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55" windowHeight="8190" activeTab="0"/>
  </bookViews>
  <sheets>
    <sheet name="2013 Год " sheetId="1" r:id="rId1"/>
  </sheets>
  <definedNames>
    <definedName name="_xlnm.Print_Titles" localSheetId="0">'2013 Год '!$4:$7</definedName>
  </definedNames>
  <calcPr fullCalcOnLoad="1"/>
</workbook>
</file>

<file path=xl/sharedStrings.xml><?xml version="1.0" encoding="utf-8"?>
<sst xmlns="http://schemas.openxmlformats.org/spreadsheetml/2006/main" count="185" uniqueCount="89">
  <si>
    <t>Един. измер.</t>
  </si>
  <si>
    <t>на текущ. год по плану</t>
  </si>
  <si>
    <t>I квартал факт</t>
  </si>
  <si>
    <t>тек. года</t>
  </si>
  <si>
    <t>предыд. года</t>
  </si>
  <si>
    <t>I полугодие факт</t>
  </si>
  <si>
    <t>9 месяцев факт</t>
  </si>
  <si>
    <t>Проведение подготовительных работ для осуществления юридически значимых действий, связанных с правовой охраной изобретения, полезной модели, промышленного образца:</t>
  </si>
  <si>
    <t xml:space="preserve"> - количество зарегистрированных договоров и сделок</t>
  </si>
  <si>
    <t>Проведение подготовительных работ для осуществления юридически значимых действий, связанных с государственной регистрацией программы для электронных вычислительных машин, баз данных и топологии интегральных микросхем</t>
  </si>
  <si>
    <t xml:space="preserve"> средняя длительность рассмотрения заявки</t>
  </si>
  <si>
    <t xml:space="preserve"> срок выдачи свидетельства</t>
  </si>
  <si>
    <t xml:space="preserve"> срок выдачи патента</t>
  </si>
  <si>
    <t xml:space="preserve"> срок отправления свидетельства о государственной регистрации </t>
  </si>
  <si>
    <t xml:space="preserve"> доля удовлетворенных запросов читателей </t>
  </si>
  <si>
    <t xml:space="preserve"> доля библиотечного фонда, переведенного в электронную форму</t>
  </si>
  <si>
    <t>ед.</t>
  </si>
  <si>
    <t xml:space="preserve"> - на изобретение</t>
  </si>
  <si>
    <t xml:space="preserve"> - на полезную модель</t>
  </si>
  <si>
    <t xml:space="preserve"> - на промышленный образец</t>
  </si>
  <si>
    <t>-</t>
  </si>
  <si>
    <t xml:space="preserve"> - по национальной процедуре</t>
  </si>
  <si>
    <t xml:space="preserve"> - по процедуре международной регистрации</t>
  </si>
  <si>
    <t xml:space="preserve"> - на программу для ЭВМ и БД</t>
  </si>
  <si>
    <t xml:space="preserve"> - на ТИМС</t>
  </si>
  <si>
    <t xml:space="preserve">    в том числе:</t>
  </si>
  <si>
    <t>Количество международных заявок, по которым проведен международный поиск, подготовлено и направлено сообщение заявителю</t>
  </si>
  <si>
    <t>Количество принятых и отправленных решений по результатам рассмотрения возражений и заявлений</t>
  </si>
  <si>
    <t>тыс.ед.</t>
  </si>
  <si>
    <t>I. Показатели, включенные в утвержденные государственные задания на выполнение государственных услуг (выполнение работ)</t>
  </si>
  <si>
    <t>Наименование показателя государственной услуги (работы)</t>
  </si>
  <si>
    <t xml:space="preserve">Значения показателей в соответствующих единицах измерения </t>
  </si>
  <si>
    <t xml:space="preserve">По государственной работе 2.1. - раздел 1 государственного задания </t>
  </si>
  <si>
    <t xml:space="preserve">По государственной работе 2.2. - раздел 2 государственного задания </t>
  </si>
  <si>
    <t>По государственной работе 2.3. - раздел 3 государственного задания</t>
  </si>
  <si>
    <t>По государственной работе 2.4. - раздел 4 государственного задания</t>
  </si>
  <si>
    <t>По государственной работе 2.5. - раздел 5 государственного задания</t>
  </si>
  <si>
    <t>Проведение подготовительных работ для осуществления юридически значимых действий, связанных с правовой охраной итоварного знака, знака обслуживания, наименования места происхождения товаров</t>
  </si>
  <si>
    <t>Работы по формированию государственного патентного фонда на различных носителях, библиотечному, библиографическому, справочно-информационному, научно-методическому обслуживанию на базе государственного патентного фонда и единой системы автоматизированных банков данных</t>
  </si>
  <si>
    <t>Проведение подготовительных работ для осуществления аттестации и регистрации патентных поверенных Российской Федерации</t>
  </si>
  <si>
    <t>II. Показатели, утвержденные (учитываемые) учреждением и Роспатентом</t>
  </si>
  <si>
    <t>Количество регистраций перехода исключительного права на объекты интеллектульной собственности к другому лицу без договора</t>
  </si>
  <si>
    <t>Количество обращений в государственный патентный фонд</t>
  </si>
  <si>
    <t>Показатели, характеризующие качество работ</t>
  </si>
  <si>
    <t xml:space="preserve"> количество зарегистрированных заявок на выдачу патента, в т.ч.:</t>
  </si>
  <si>
    <t xml:space="preserve"> количество проведенных экспертиз и принятых решений по их результатам, в т.ч.:</t>
  </si>
  <si>
    <t>мес.</t>
  </si>
  <si>
    <t>нед.</t>
  </si>
  <si>
    <t xml:space="preserve"> доля обоснованных жалоб (в ед. на тысячу поданных заявок)</t>
  </si>
  <si>
    <t xml:space="preserve"> количество зарегистрированных заявок </t>
  </si>
  <si>
    <t xml:space="preserve"> количество проведенных экспертиз заявок и принятых решений по их результатам</t>
  </si>
  <si>
    <t xml:space="preserve"> количество выданных свидетельств</t>
  </si>
  <si>
    <t xml:space="preserve"> количество принятых к рассмотрению заявок</t>
  </si>
  <si>
    <t>Показатели, характеризующие объем работ</t>
  </si>
  <si>
    <t>%</t>
  </si>
  <si>
    <t>дни</t>
  </si>
  <si>
    <t xml:space="preserve"> количество выданных патентов, в т.ч.:</t>
  </si>
  <si>
    <t xml:space="preserve">объем государственного патентного фонда в соответствующих единицах измерения </t>
  </si>
  <si>
    <t>количество выданных документов из государственного патентного фонда</t>
  </si>
  <si>
    <t>количество запросов в автоматизированные банки данных</t>
  </si>
  <si>
    <t>Начальник отдела 19</t>
  </si>
  <si>
    <t>И.В. Иванова</t>
  </si>
  <si>
    <t>Количество публикаций о зарегистрированных объектах интеллектуальной собственности и другой официальной информации по сфере правовой охраны объектов</t>
  </si>
  <si>
    <t xml:space="preserve">  - проведение международного поиска</t>
  </si>
  <si>
    <t>не устанав-ливается</t>
  </si>
  <si>
    <t>Число патентов и свидетельств на объекты интеллектуальной деятельности, выданных в РФ в лице уполномоченного органа (действующие на конец периода)</t>
  </si>
  <si>
    <t>Число страниц, просмотренных на сайте Роспатента (в части сайта ФИПС)</t>
  </si>
  <si>
    <t xml:space="preserve"> Количество проведенных квалификационных экзаменов на необходимые знания и навыки их практического применения кандидатом в патентные поверенные</t>
  </si>
  <si>
    <t>2013 год факт</t>
  </si>
  <si>
    <t xml:space="preserve">предыд. года </t>
  </si>
  <si>
    <t>Мониторинг количественных показателей объемов услуг (работ) и показателей, характеризующих качество услуг (работ) ФИПС за 2013 год</t>
  </si>
  <si>
    <t>27591, 0</t>
  </si>
  <si>
    <t>Пояснительная записка к отчету "Мониторинг количественных показателей объемов услуг (работ) и показателей, характеризующих качество услуг (работ) ФИПС за 2013 год"</t>
  </si>
  <si>
    <t>Количество проведенных экспертиз заявок и принятых решений по их результатам также имеет положительную динамику, при этом существенное перевыполнение государственного задания наблюдается по изобретениям (в том числе возросшее количество проведения международных поисков по заявкам на изобретения).</t>
  </si>
  <si>
    <t>Фактическое выполнение плановых объемов государственного задания по количеству выданных патентов и свидетельств в целом перевыполнено за исключением объемов по товарному знаку, что объясняется следующим.</t>
  </si>
  <si>
    <t>Выполнение плана по этому показателю находится в прямой зависимости от количества решений о регистрации товарного знака, количества заявок, по которым заявитель уплатил пошлину за регистрацию товарного знака и выдачу свидетельства на него (ПВД), и сообщил о произведенной оплате.</t>
  </si>
  <si>
    <t>За 2013 год ФИПС было вынесено 27335 решений о государственной регистрации товарного знака (знака обслуживания), что в свою очередь, позволило бы выполнить годовой план по показателю «количество выданных свидетельств на товарный знак» при условии оплаты соответствующей пошлины. Однако при неуплате пошлины в установленном порядке регистрация товарного знака не осуществляется, заявка признается отозванной.</t>
  </si>
  <si>
    <t>В течение 2013 года по форме 051 (отзыв) было отозвано более 3000 заявок.</t>
  </si>
  <si>
    <t>При этом вся входящая корреспонденция с кодом ПВД в ФИПС обрабатывается своевременно и регистрация осуществляется в сроки, установленные законодательством (1 месяц).</t>
  </si>
  <si>
    <t>В отношении средней длительности рассмотрения заявок следует отметить, что сроки соблюдены в результате принятых мер по организации труда работников, однако имеется незначительное отклонение по товарным знакам и наименованиям мест происхождения товаров (на 0,7 месяца), которое объясняется следующим.</t>
  </si>
  <si>
    <t>В 2012 году объем поступления заявок на товарный знак по национальной процедуре (46114 ед.) превысил план (41100 ед.) на 5014 заявок.</t>
  </si>
  <si>
    <t>Значительное повышение активности заявителей в части подачи заявок на товарный знак пришлось на июль и август, а также 4 квартал 2012 года (в июле поступило 4279 заявок, в августе – 4425 заявок, за 4 квартал – 13769 заявок, что в среднем превысило ежемесячное поступление на 1050 заявок).</t>
  </si>
  <si>
    <t>Основная масса поступивших в 2012 году заявок рассматривалась в 2013 году.</t>
  </si>
  <si>
    <t>Из общего количества рассмотренных в 2013 году заявок на товарный знак и наименование места происхождения товаров в количестве 34 649 единиц с отклонением срока от установленного было рассмотрено 886 единиц, что составляет менее 2,6% от общего рассмотренного количества заявок. Эти заявки в основном являлись заявками с решениями об отказе и отзыве.</t>
  </si>
  <si>
    <t>В ФИПС предприняты меры по исключению сложившейся ситуации в дальнейшем, путем увеличения мощности экспертных отделов, при увеличении плановых показателей по поступлению и рассмотрению заявок в 2014 году.</t>
  </si>
  <si>
    <t>Уменьшение количества рассмотренных договоров о передаче прав на объекты промышленной собственности по сравнению с 2012 годом связано со снижением поступления заявлений на регистрацию договоров в 2013 году более чем на 1000 ед.</t>
  </si>
  <si>
    <t>Положительная динамика поступления заявок на объекты интеллектуальной собственности связана с высокой активностью заявителей в 2013 году.</t>
  </si>
  <si>
    <t>Число страниц, промотренных на сайте Роспатента, снизилось по сравнению с 2012 годом, в связи с тем, что с 4 квартала 2012 года Роспатент перешел на самостоятельное обслуживание своего сайта, поэтому число страниц указано только по сайту ФИПС.</t>
  </si>
  <si>
    <t xml:space="preserve">Количество рассмотренных договоров о передаче прав на объекты промышленной собственности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</si>
</sst>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</numFmts>
  <fonts count="1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i/>
      <sz val="9"/>
      <name val="Arial Cyr"/>
      <family val="0"/>
    </font>
    <font>
      <b/>
      <sz val="8"/>
      <name val="Arial Cyr"/>
      <family val="0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  <xf numFmtId="2" fontId="0" fillId="0" borderId="1" xfId="0" applyNumberFormat="1" applyFont="1" applyBorder="1" applyAlignment="1">
      <alignment/>
    </xf>
    <xf numFmtId="0" fontId="0" fillId="0" borderId="1" xfId="0" applyFont="1" applyFill="1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/>
    </xf>
    <xf numFmtId="165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13" fillId="0" borderId="0" xfId="0" applyFont="1" applyAlignment="1">
      <alignment horizontal="left" wrapText="1"/>
    </xf>
    <xf numFmtId="0" fontId="0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2" fillId="0" borderId="0" xfId="0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514350</xdr:colOff>
      <xdr:row>38</xdr:row>
      <xdr:rowOff>114300</xdr:rowOff>
    </xdr:from>
    <xdr:to>
      <xdr:col>4</xdr:col>
      <xdr:colOff>85725</xdr:colOff>
      <xdr:row>38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010150" y="9772650"/>
          <a:ext cx="3143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4)   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 </a:t>
          </a:r>
        </a:p>
      </xdr:txBody>
    </xdr:sp>
    <xdr:clientData/>
  </xdr:twoCellAnchor>
  <xdr:twoCellAnchor>
    <xdr:from>
      <xdr:col>3</xdr:col>
      <xdr:colOff>504825</xdr:colOff>
      <xdr:row>39</xdr:row>
      <xdr:rowOff>161925</xdr:rowOff>
    </xdr:from>
    <xdr:to>
      <xdr:col>4</xdr:col>
      <xdr:colOff>76200</xdr:colOff>
      <xdr:row>39</xdr:row>
      <xdr:rowOff>161925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000625" y="9991725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5)   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 </a:t>
          </a:r>
        </a:p>
      </xdr:txBody>
    </xdr:sp>
    <xdr:clientData/>
  </xdr:twoCellAnchor>
  <xdr:twoCellAnchor>
    <xdr:from>
      <xdr:col>3</xdr:col>
      <xdr:colOff>514350</xdr:colOff>
      <xdr:row>43</xdr:row>
      <xdr:rowOff>161925</xdr:rowOff>
    </xdr:from>
    <xdr:to>
      <xdr:col>4</xdr:col>
      <xdr:colOff>85725</xdr:colOff>
      <xdr:row>43</xdr:row>
      <xdr:rowOff>161925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010150" y="108204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7)   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 </a:t>
          </a:r>
        </a:p>
      </xdr:txBody>
    </xdr:sp>
    <xdr:clientData/>
  </xdr:twoCellAnchor>
  <xdr:twoCellAnchor>
    <xdr:from>
      <xdr:col>8</xdr:col>
      <xdr:colOff>466725</xdr:colOff>
      <xdr:row>43</xdr:row>
      <xdr:rowOff>161925</xdr:rowOff>
    </xdr:from>
    <xdr:to>
      <xdr:col>9</xdr:col>
      <xdr:colOff>47625</xdr:colOff>
      <xdr:row>43</xdr:row>
      <xdr:rowOff>161925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677275" y="10820400"/>
          <a:ext cx="323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9)   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 </a:t>
          </a:r>
        </a:p>
      </xdr:txBody>
    </xdr:sp>
    <xdr:clientData/>
  </xdr:twoCellAnchor>
  <xdr:twoCellAnchor>
    <xdr:from>
      <xdr:col>3</xdr:col>
      <xdr:colOff>504825</xdr:colOff>
      <xdr:row>49</xdr:row>
      <xdr:rowOff>161925</xdr:rowOff>
    </xdr:from>
    <xdr:to>
      <xdr:col>4</xdr:col>
      <xdr:colOff>76200</xdr:colOff>
      <xdr:row>49</xdr:row>
      <xdr:rowOff>171450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000625" y="12106275"/>
          <a:ext cx="3143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5)   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 </a:t>
          </a:r>
        </a:p>
      </xdr:txBody>
    </xdr:sp>
    <xdr:clientData/>
  </xdr:twoCellAnchor>
  <xdr:twoCellAnchor>
    <xdr:from>
      <xdr:col>3</xdr:col>
      <xdr:colOff>514350</xdr:colOff>
      <xdr:row>38</xdr:row>
      <xdr:rowOff>114300</xdr:rowOff>
    </xdr:from>
    <xdr:to>
      <xdr:col>4</xdr:col>
      <xdr:colOff>85725</xdr:colOff>
      <xdr:row>38</xdr:row>
      <xdr:rowOff>171450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010150" y="9772650"/>
          <a:ext cx="3143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2)   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 </a:t>
          </a:r>
        </a:p>
      </xdr:txBody>
    </xdr:sp>
    <xdr:clientData/>
  </xdr:twoCellAnchor>
  <xdr:twoCellAnchor>
    <xdr:from>
      <xdr:col>3</xdr:col>
      <xdr:colOff>504825</xdr:colOff>
      <xdr:row>39</xdr:row>
      <xdr:rowOff>161925</xdr:rowOff>
    </xdr:from>
    <xdr:to>
      <xdr:col>4</xdr:col>
      <xdr:colOff>76200</xdr:colOff>
      <xdr:row>39</xdr:row>
      <xdr:rowOff>161925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000625" y="9991725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3)   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 </a:t>
          </a:r>
        </a:p>
      </xdr:txBody>
    </xdr:sp>
    <xdr:clientData/>
  </xdr:twoCellAnchor>
  <xdr:twoCellAnchor>
    <xdr:from>
      <xdr:col>3</xdr:col>
      <xdr:colOff>514350</xdr:colOff>
      <xdr:row>43</xdr:row>
      <xdr:rowOff>161925</xdr:rowOff>
    </xdr:from>
    <xdr:to>
      <xdr:col>4</xdr:col>
      <xdr:colOff>85725</xdr:colOff>
      <xdr:row>43</xdr:row>
      <xdr:rowOff>161925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010150" y="108204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5)   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 </a:t>
          </a:r>
        </a:p>
      </xdr:txBody>
    </xdr:sp>
    <xdr:clientData/>
  </xdr:twoCellAnchor>
  <xdr:twoCellAnchor>
    <xdr:from>
      <xdr:col>0</xdr:col>
      <xdr:colOff>2628900</xdr:colOff>
      <xdr:row>43</xdr:row>
      <xdr:rowOff>161925</xdr:rowOff>
    </xdr:from>
    <xdr:to>
      <xdr:col>0</xdr:col>
      <xdr:colOff>2895600</xdr:colOff>
      <xdr:row>43</xdr:row>
      <xdr:rowOff>161925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2628900" y="1082040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7)   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 </a:t>
          </a:r>
        </a:p>
      </xdr:txBody>
    </xdr:sp>
    <xdr:clientData/>
  </xdr:twoCellAnchor>
  <xdr:twoCellAnchor>
    <xdr:from>
      <xdr:col>3</xdr:col>
      <xdr:colOff>504825</xdr:colOff>
      <xdr:row>49</xdr:row>
      <xdr:rowOff>161925</xdr:rowOff>
    </xdr:from>
    <xdr:to>
      <xdr:col>4</xdr:col>
      <xdr:colOff>76200</xdr:colOff>
      <xdr:row>49</xdr:row>
      <xdr:rowOff>171450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000625" y="12106275"/>
          <a:ext cx="3143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3)   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 </a:t>
          </a:r>
        </a:p>
      </xdr:txBody>
    </xdr:sp>
    <xdr:clientData/>
  </xdr:twoCellAnchor>
  <xdr:twoCellAnchor>
    <xdr:from>
      <xdr:col>6</xdr:col>
      <xdr:colOff>504825</xdr:colOff>
      <xdr:row>43</xdr:row>
      <xdr:rowOff>161925</xdr:rowOff>
    </xdr:from>
    <xdr:to>
      <xdr:col>7</xdr:col>
      <xdr:colOff>76200</xdr:colOff>
      <xdr:row>43</xdr:row>
      <xdr:rowOff>161925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7229475" y="108204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7)   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 </a:t>
          </a:r>
        </a:p>
      </xdr:txBody>
    </xdr:sp>
    <xdr:clientData/>
  </xdr:twoCellAnchor>
  <xdr:twoCellAnchor>
    <xdr:from>
      <xdr:col>2</xdr:col>
      <xdr:colOff>514350</xdr:colOff>
      <xdr:row>88</xdr:row>
      <xdr:rowOff>0</xdr:rowOff>
    </xdr:from>
    <xdr:to>
      <xdr:col>3</xdr:col>
      <xdr:colOff>85725</xdr:colOff>
      <xdr:row>88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4181475" y="25955625"/>
          <a:ext cx="400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5)   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 </a:t>
          </a:r>
        </a:p>
      </xdr:txBody>
    </xdr:sp>
    <xdr:clientData/>
  </xdr:twoCellAnchor>
  <xdr:twoCellAnchor>
    <xdr:from>
      <xdr:col>2</xdr:col>
      <xdr:colOff>504825</xdr:colOff>
      <xdr:row>88</xdr:row>
      <xdr:rowOff>0</xdr:rowOff>
    </xdr:from>
    <xdr:to>
      <xdr:col>3</xdr:col>
      <xdr:colOff>76200</xdr:colOff>
      <xdr:row>88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4171950" y="25955625"/>
          <a:ext cx="400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3)   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 </a:t>
          </a:r>
        </a:p>
      </xdr:txBody>
    </xdr:sp>
    <xdr:clientData/>
  </xdr:twoCellAnchor>
  <xdr:twoCellAnchor>
    <xdr:from>
      <xdr:col>2</xdr:col>
      <xdr:colOff>504825</xdr:colOff>
      <xdr:row>88</xdr:row>
      <xdr:rowOff>0</xdr:rowOff>
    </xdr:from>
    <xdr:to>
      <xdr:col>3</xdr:col>
      <xdr:colOff>76200</xdr:colOff>
      <xdr:row>88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4171950" y="25955625"/>
          <a:ext cx="400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5)   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 </a:t>
          </a:r>
        </a:p>
      </xdr:txBody>
    </xdr:sp>
    <xdr:clientData/>
  </xdr:twoCellAnchor>
  <xdr:twoCellAnchor>
    <xdr:from>
      <xdr:col>2</xdr:col>
      <xdr:colOff>504825</xdr:colOff>
      <xdr:row>88</xdr:row>
      <xdr:rowOff>0</xdr:rowOff>
    </xdr:from>
    <xdr:to>
      <xdr:col>3</xdr:col>
      <xdr:colOff>76200</xdr:colOff>
      <xdr:row>88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4171950" y="25955625"/>
          <a:ext cx="400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5)   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 </a:t>
          </a:r>
        </a:p>
      </xdr:txBody>
    </xdr:sp>
    <xdr:clientData/>
  </xdr:twoCellAnchor>
  <xdr:twoCellAnchor>
    <xdr:from>
      <xdr:col>2</xdr:col>
      <xdr:colOff>514350</xdr:colOff>
      <xdr:row>88</xdr:row>
      <xdr:rowOff>0</xdr:rowOff>
    </xdr:from>
    <xdr:to>
      <xdr:col>3</xdr:col>
      <xdr:colOff>85725</xdr:colOff>
      <xdr:row>88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4181475" y="25955625"/>
          <a:ext cx="400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5)   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 </a:t>
          </a:r>
        </a:p>
      </xdr:txBody>
    </xdr:sp>
    <xdr:clientData/>
  </xdr:twoCellAnchor>
  <xdr:twoCellAnchor>
    <xdr:from>
      <xdr:col>2</xdr:col>
      <xdr:colOff>504825</xdr:colOff>
      <xdr:row>88</xdr:row>
      <xdr:rowOff>0</xdr:rowOff>
    </xdr:from>
    <xdr:to>
      <xdr:col>3</xdr:col>
      <xdr:colOff>76200</xdr:colOff>
      <xdr:row>88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4171950" y="25955625"/>
          <a:ext cx="400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5)   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 </a:t>
          </a:r>
        </a:p>
      </xdr:txBody>
    </xdr:sp>
    <xdr:clientData/>
  </xdr:twoCellAnchor>
  <xdr:twoCellAnchor>
    <xdr:from>
      <xdr:col>2</xdr:col>
      <xdr:colOff>504825</xdr:colOff>
      <xdr:row>88</xdr:row>
      <xdr:rowOff>0</xdr:rowOff>
    </xdr:from>
    <xdr:to>
      <xdr:col>3</xdr:col>
      <xdr:colOff>76200</xdr:colOff>
      <xdr:row>88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4171950" y="25955625"/>
          <a:ext cx="400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5)   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 </a:t>
          </a:r>
        </a:p>
      </xdr:txBody>
    </xdr:sp>
    <xdr:clientData/>
  </xdr:twoCellAnchor>
  <xdr:twoCellAnchor>
    <xdr:from>
      <xdr:col>2</xdr:col>
      <xdr:colOff>514350</xdr:colOff>
      <xdr:row>88</xdr:row>
      <xdr:rowOff>0</xdr:rowOff>
    </xdr:from>
    <xdr:to>
      <xdr:col>3</xdr:col>
      <xdr:colOff>85725</xdr:colOff>
      <xdr:row>88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4181475" y="25955625"/>
          <a:ext cx="400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5)   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 </a:t>
          </a:r>
        </a:p>
      </xdr:txBody>
    </xdr:sp>
    <xdr:clientData/>
  </xdr:twoCellAnchor>
  <xdr:twoCellAnchor>
    <xdr:from>
      <xdr:col>2</xdr:col>
      <xdr:colOff>504825</xdr:colOff>
      <xdr:row>88</xdr:row>
      <xdr:rowOff>0</xdr:rowOff>
    </xdr:from>
    <xdr:to>
      <xdr:col>3</xdr:col>
      <xdr:colOff>76200</xdr:colOff>
      <xdr:row>88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4171950" y="25955625"/>
          <a:ext cx="400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3)   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 </a:t>
          </a:r>
        </a:p>
      </xdr:txBody>
    </xdr:sp>
    <xdr:clientData/>
  </xdr:twoCellAnchor>
  <xdr:twoCellAnchor>
    <xdr:from>
      <xdr:col>2</xdr:col>
      <xdr:colOff>504825</xdr:colOff>
      <xdr:row>88</xdr:row>
      <xdr:rowOff>0</xdr:rowOff>
    </xdr:from>
    <xdr:to>
      <xdr:col>3</xdr:col>
      <xdr:colOff>76200</xdr:colOff>
      <xdr:row>88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4171950" y="25955625"/>
          <a:ext cx="400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5)   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 </a:t>
          </a:r>
        </a:p>
      </xdr:txBody>
    </xdr:sp>
    <xdr:clientData/>
  </xdr:twoCellAnchor>
  <xdr:twoCellAnchor>
    <xdr:from>
      <xdr:col>2</xdr:col>
      <xdr:colOff>504825</xdr:colOff>
      <xdr:row>88</xdr:row>
      <xdr:rowOff>0</xdr:rowOff>
    </xdr:from>
    <xdr:to>
      <xdr:col>3</xdr:col>
      <xdr:colOff>76200</xdr:colOff>
      <xdr:row>88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4171950" y="25955625"/>
          <a:ext cx="400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5)   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 </a:t>
          </a:r>
        </a:p>
      </xdr:txBody>
    </xdr:sp>
    <xdr:clientData/>
  </xdr:twoCellAnchor>
  <xdr:twoCellAnchor>
    <xdr:from>
      <xdr:col>2</xdr:col>
      <xdr:colOff>514350</xdr:colOff>
      <xdr:row>88</xdr:row>
      <xdr:rowOff>0</xdr:rowOff>
    </xdr:from>
    <xdr:to>
      <xdr:col>3</xdr:col>
      <xdr:colOff>85725</xdr:colOff>
      <xdr:row>88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4181475" y="25955625"/>
          <a:ext cx="400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5)   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 </a:t>
          </a:r>
        </a:p>
      </xdr:txBody>
    </xdr:sp>
    <xdr:clientData/>
  </xdr:twoCellAnchor>
  <xdr:twoCellAnchor>
    <xdr:from>
      <xdr:col>2</xdr:col>
      <xdr:colOff>504825</xdr:colOff>
      <xdr:row>88</xdr:row>
      <xdr:rowOff>0</xdr:rowOff>
    </xdr:from>
    <xdr:to>
      <xdr:col>3</xdr:col>
      <xdr:colOff>76200</xdr:colOff>
      <xdr:row>88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4171950" y="25955625"/>
          <a:ext cx="400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5)   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 </a:t>
          </a:r>
        </a:p>
      </xdr:txBody>
    </xdr:sp>
    <xdr:clientData/>
  </xdr:twoCellAnchor>
  <xdr:twoCellAnchor>
    <xdr:from>
      <xdr:col>2</xdr:col>
      <xdr:colOff>504825</xdr:colOff>
      <xdr:row>88</xdr:row>
      <xdr:rowOff>0</xdr:rowOff>
    </xdr:from>
    <xdr:to>
      <xdr:col>3</xdr:col>
      <xdr:colOff>76200</xdr:colOff>
      <xdr:row>88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4171950" y="25955625"/>
          <a:ext cx="400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5)   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 </a:t>
          </a:r>
        </a:p>
      </xdr:txBody>
    </xdr:sp>
    <xdr:clientData/>
  </xdr:twoCellAnchor>
  <xdr:twoCellAnchor>
    <xdr:from>
      <xdr:col>11</xdr:col>
      <xdr:colOff>0</xdr:colOff>
      <xdr:row>3</xdr:row>
      <xdr:rowOff>38100</xdr:rowOff>
    </xdr:from>
    <xdr:to>
      <xdr:col>11</xdr:col>
      <xdr:colOff>0</xdr:colOff>
      <xdr:row>4</xdr:row>
      <xdr:rowOff>47625</xdr:rowOff>
    </xdr:to>
    <xdr:sp>
      <xdr:nvSpPr>
        <xdr:cNvPr id="26" name="TextBox 29"/>
        <xdr:cNvSpPr txBox="1">
          <a:spLocks noChangeArrowheads="1"/>
        </xdr:cNvSpPr>
      </xdr:nvSpPr>
      <xdr:spPr>
        <a:xfrm>
          <a:off x="10439400" y="5238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 Cyr"/>
              <a:ea typeface="Arial Cyr"/>
              <a:cs typeface="Arial Cyr"/>
            </a:rPr>
            <a:t>1)</a:t>
          </a:r>
        </a:p>
      </xdr:txBody>
    </xdr:sp>
    <xdr:clientData/>
  </xdr:twoCellAnchor>
  <xdr:twoCellAnchor>
    <xdr:from>
      <xdr:col>11</xdr:col>
      <xdr:colOff>0</xdr:colOff>
      <xdr:row>31</xdr:row>
      <xdr:rowOff>314325</xdr:rowOff>
    </xdr:from>
    <xdr:to>
      <xdr:col>11</xdr:col>
      <xdr:colOff>0</xdr:colOff>
      <xdr:row>32</xdr:row>
      <xdr:rowOff>152400</xdr:rowOff>
    </xdr:to>
    <xdr:sp>
      <xdr:nvSpPr>
        <xdr:cNvPr id="27" name="TextBox 30"/>
        <xdr:cNvSpPr txBox="1">
          <a:spLocks noChangeArrowheads="1"/>
        </xdr:cNvSpPr>
      </xdr:nvSpPr>
      <xdr:spPr>
        <a:xfrm>
          <a:off x="10439400" y="79057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2)</a:t>
          </a:r>
        </a:p>
      </xdr:txBody>
    </xdr:sp>
    <xdr:clientData/>
  </xdr:twoCellAnchor>
  <xdr:twoCellAnchor>
    <xdr:from>
      <xdr:col>11</xdr:col>
      <xdr:colOff>0</xdr:colOff>
      <xdr:row>32</xdr:row>
      <xdr:rowOff>142875</xdr:rowOff>
    </xdr:from>
    <xdr:to>
      <xdr:col>11</xdr:col>
      <xdr:colOff>0</xdr:colOff>
      <xdr:row>33</xdr:row>
      <xdr:rowOff>142875</xdr:rowOff>
    </xdr:to>
    <xdr:sp>
      <xdr:nvSpPr>
        <xdr:cNvPr id="28" name="TextBox 31"/>
        <xdr:cNvSpPr txBox="1">
          <a:spLocks noChangeArrowheads="1"/>
        </xdr:cNvSpPr>
      </xdr:nvSpPr>
      <xdr:spPr>
        <a:xfrm>
          <a:off x="10439400" y="80581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2)</a:t>
          </a:r>
        </a:p>
      </xdr:txBody>
    </xdr:sp>
    <xdr:clientData/>
  </xdr:twoCellAnchor>
  <xdr:twoCellAnchor>
    <xdr:from>
      <xdr:col>11</xdr:col>
      <xdr:colOff>0</xdr:colOff>
      <xdr:row>80</xdr:row>
      <xdr:rowOff>304800</xdr:rowOff>
    </xdr:from>
    <xdr:to>
      <xdr:col>11</xdr:col>
      <xdr:colOff>0</xdr:colOff>
      <xdr:row>80</xdr:row>
      <xdr:rowOff>438150</xdr:rowOff>
    </xdr:to>
    <xdr:sp>
      <xdr:nvSpPr>
        <xdr:cNvPr id="29" name="TextBox 32"/>
        <xdr:cNvSpPr txBox="1">
          <a:spLocks noChangeArrowheads="1"/>
        </xdr:cNvSpPr>
      </xdr:nvSpPr>
      <xdr:spPr>
        <a:xfrm>
          <a:off x="10439400" y="2220277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5)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M106"/>
  <sheetViews>
    <sheetView tabSelected="1" workbookViewId="0" topLeftCell="A91">
      <selection activeCell="A88" sqref="A88"/>
    </sheetView>
  </sheetViews>
  <sheetFormatPr defaultColWidth="9.125" defaultRowHeight="12.75"/>
  <cols>
    <col min="1" max="1" width="39.875" style="25" customWidth="1"/>
    <col min="2" max="2" width="8.25390625" style="25" customWidth="1"/>
    <col min="3" max="3" width="10.875" style="25" customWidth="1"/>
    <col min="4" max="11" width="9.75390625" style="25" customWidth="1"/>
    <col min="12" max="16384" width="9.125" style="25" customWidth="1"/>
  </cols>
  <sheetData>
    <row r="1" spans="1:11" ht="13.5" customHeight="1">
      <c r="A1" s="19"/>
      <c r="B1" s="19"/>
      <c r="C1" s="19"/>
      <c r="D1" s="19"/>
      <c r="E1" s="19"/>
      <c r="F1" s="19"/>
      <c r="G1" s="19"/>
      <c r="H1" s="19"/>
      <c r="J1" s="32"/>
      <c r="K1" s="32"/>
    </row>
    <row r="2" spans="1:11" s="8" customFormat="1" ht="12.75" customHeight="1">
      <c r="A2" s="36" t="s">
        <v>70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0" s="8" customFormat="1" ht="12" customHeight="1">
      <c r="A3" s="9"/>
      <c r="B3" s="9"/>
      <c r="C3" s="9"/>
      <c r="D3" s="9"/>
      <c r="E3" s="9"/>
      <c r="F3" s="9"/>
      <c r="G3" s="9"/>
      <c r="H3" s="9"/>
      <c r="I3" s="9"/>
      <c r="J3" s="9"/>
    </row>
    <row r="4" spans="1:11" s="8" customFormat="1" ht="12.75" customHeight="1">
      <c r="A4" s="37" t="s">
        <v>30</v>
      </c>
      <c r="B4" s="37" t="s">
        <v>0</v>
      </c>
      <c r="C4" s="41" t="s">
        <v>31</v>
      </c>
      <c r="D4" s="41"/>
      <c r="E4" s="41"/>
      <c r="F4" s="41"/>
      <c r="G4" s="41"/>
      <c r="H4" s="41"/>
      <c r="I4" s="41"/>
      <c r="J4" s="41"/>
      <c r="K4" s="41"/>
    </row>
    <row r="5" spans="1:11" s="8" customFormat="1" ht="12.75" customHeight="1">
      <c r="A5" s="37"/>
      <c r="B5" s="37"/>
      <c r="C5" s="37" t="s">
        <v>1</v>
      </c>
      <c r="D5" s="41" t="s">
        <v>2</v>
      </c>
      <c r="E5" s="41"/>
      <c r="F5" s="41" t="s">
        <v>5</v>
      </c>
      <c r="G5" s="41"/>
      <c r="H5" s="41" t="s">
        <v>6</v>
      </c>
      <c r="I5" s="41"/>
      <c r="J5" s="41" t="s">
        <v>68</v>
      </c>
      <c r="K5" s="41"/>
    </row>
    <row r="6" spans="1:11" s="8" customFormat="1" ht="95.25" customHeight="1">
      <c r="A6" s="37"/>
      <c r="B6" s="37"/>
      <c r="C6" s="37"/>
      <c r="D6" s="10" t="s">
        <v>3</v>
      </c>
      <c r="E6" s="10" t="s">
        <v>4</v>
      </c>
      <c r="F6" s="10" t="s">
        <v>3</v>
      </c>
      <c r="G6" s="10" t="s">
        <v>4</v>
      </c>
      <c r="H6" s="10" t="s">
        <v>3</v>
      </c>
      <c r="I6" s="10" t="s">
        <v>4</v>
      </c>
      <c r="J6" s="10" t="s">
        <v>3</v>
      </c>
      <c r="K6" s="10" t="s">
        <v>69</v>
      </c>
    </row>
    <row r="7" spans="1:11" s="3" customFormat="1" ht="13.5" customHeight="1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</row>
    <row r="8" spans="1:11" s="3" customFormat="1" ht="13.5" customHeight="1">
      <c r="A8" s="34" t="s">
        <v>29</v>
      </c>
      <c r="B8" s="34"/>
      <c r="C8" s="34"/>
      <c r="D8" s="34"/>
      <c r="E8" s="34"/>
      <c r="F8" s="34"/>
      <c r="G8" s="34"/>
      <c r="H8" s="34"/>
      <c r="I8" s="34"/>
      <c r="J8" s="34"/>
      <c r="K8" s="34"/>
    </row>
    <row r="9" spans="1:11" s="8" customFormat="1" ht="12.75">
      <c r="A9" s="42" t="s">
        <v>32</v>
      </c>
      <c r="B9" s="42"/>
      <c r="C9" s="42"/>
      <c r="D9" s="42"/>
      <c r="E9" s="42"/>
      <c r="F9" s="42"/>
      <c r="G9" s="42"/>
      <c r="H9" s="42"/>
      <c r="I9" s="42"/>
      <c r="J9" s="42"/>
      <c r="K9" s="42"/>
    </row>
    <row r="10" spans="1:11" s="8" customFormat="1" ht="71.25" customHeight="1">
      <c r="A10" s="12" t="s">
        <v>7</v>
      </c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s="8" customFormat="1" ht="12.75" customHeight="1">
      <c r="A11" s="21" t="s">
        <v>53</v>
      </c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s="8" customFormat="1" ht="28.5" customHeight="1">
      <c r="A12" s="12" t="s">
        <v>44</v>
      </c>
      <c r="B12" s="11" t="s">
        <v>16</v>
      </c>
      <c r="C12" s="6">
        <v>59700</v>
      </c>
      <c r="D12" s="6">
        <f>D13+D14+D15</f>
        <v>15598</v>
      </c>
      <c r="E12" s="6">
        <f>E13+E14+E15</f>
        <v>13561</v>
      </c>
      <c r="F12" s="6">
        <v>32690</v>
      </c>
      <c r="G12" s="6">
        <f>G13+G14+G15</f>
        <v>29661</v>
      </c>
      <c r="H12" s="6">
        <v>48261</v>
      </c>
      <c r="I12" s="6">
        <f>I13+I14+I15</f>
        <v>45267</v>
      </c>
      <c r="J12" s="6">
        <v>65456</v>
      </c>
      <c r="K12" s="6">
        <v>64070</v>
      </c>
    </row>
    <row r="13" spans="1:11" s="8" customFormat="1" ht="12.75" customHeight="1">
      <c r="A13" s="18" t="s">
        <v>17</v>
      </c>
      <c r="B13" s="11" t="s">
        <v>16</v>
      </c>
      <c r="C13" s="6">
        <v>42300</v>
      </c>
      <c r="D13" s="6">
        <v>11318</v>
      </c>
      <c r="E13" s="6">
        <v>9522</v>
      </c>
      <c r="F13" s="6">
        <v>23450</v>
      </c>
      <c r="G13" s="6">
        <v>20716</v>
      </c>
      <c r="H13" s="6">
        <v>34270</v>
      </c>
      <c r="I13" s="6">
        <v>31737</v>
      </c>
      <c r="J13" s="6">
        <v>46104</v>
      </c>
      <c r="K13" s="6">
        <v>45361</v>
      </c>
    </row>
    <row r="14" spans="1:11" s="8" customFormat="1" ht="12.75" customHeight="1">
      <c r="A14" s="18" t="s">
        <v>18</v>
      </c>
      <c r="B14" s="11" t="s">
        <v>16</v>
      </c>
      <c r="C14" s="6">
        <v>13200</v>
      </c>
      <c r="D14" s="6">
        <v>3148</v>
      </c>
      <c r="E14" s="6">
        <v>3072</v>
      </c>
      <c r="F14" s="6">
        <v>6824</v>
      </c>
      <c r="G14" s="6">
        <v>6797</v>
      </c>
      <c r="H14" s="6">
        <v>10262</v>
      </c>
      <c r="I14" s="6">
        <v>10147</v>
      </c>
      <c r="J14" s="6">
        <v>14358</v>
      </c>
      <c r="K14" s="6">
        <v>14069</v>
      </c>
    </row>
    <row r="15" spans="1:11" s="8" customFormat="1" ht="12.75" customHeight="1">
      <c r="A15" s="18" t="s">
        <v>19</v>
      </c>
      <c r="B15" s="11" t="s">
        <v>16</v>
      </c>
      <c r="C15" s="6">
        <v>4200</v>
      </c>
      <c r="D15" s="6">
        <v>1132</v>
      </c>
      <c r="E15" s="6">
        <v>967</v>
      </c>
      <c r="F15" s="6">
        <v>2416</v>
      </c>
      <c r="G15" s="6">
        <v>2148</v>
      </c>
      <c r="H15" s="6">
        <v>3729</v>
      </c>
      <c r="I15" s="6">
        <v>3383</v>
      </c>
      <c r="J15" s="6">
        <v>4994</v>
      </c>
      <c r="K15" s="6">
        <v>4640</v>
      </c>
    </row>
    <row r="16" spans="1:11" s="8" customFormat="1" ht="32.25" customHeight="1">
      <c r="A16" s="12" t="s">
        <v>45</v>
      </c>
      <c r="B16" s="11" t="s">
        <v>16</v>
      </c>
      <c r="C16" s="6">
        <v>58000</v>
      </c>
      <c r="D16" s="6">
        <f aca="true" t="shared" si="0" ref="D16:I16">D17+D18+D19+D20</f>
        <v>16173</v>
      </c>
      <c r="E16" s="6">
        <f t="shared" si="0"/>
        <v>15566</v>
      </c>
      <c r="F16" s="6">
        <f t="shared" si="0"/>
        <v>31827</v>
      </c>
      <c r="G16" s="6">
        <f t="shared" si="0"/>
        <v>31405</v>
      </c>
      <c r="H16" s="6">
        <f t="shared" si="0"/>
        <v>47221</v>
      </c>
      <c r="I16" s="6">
        <f t="shared" si="0"/>
        <v>46054</v>
      </c>
      <c r="J16" s="6">
        <v>60722</v>
      </c>
      <c r="K16" s="6">
        <v>59489</v>
      </c>
    </row>
    <row r="17" spans="1:11" s="8" customFormat="1" ht="12.75" customHeight="1">
      <c r="A17" s="18" t="s">
        <v>17</v>
      </c>
      <c r="B17" s="11" t="s">
        <v>16</v>
      </c>
      <c r="C17" s="6">
        <v>40000</v>
      </c>
      <c r="D17" s="6">
        <v>10400</v>
      </c>
      <c r="E17" s="6">
        <v>10725</v>
      </c>
      <c r="F17" s="6">
        <v>20706</v>
      </c>
      <c r="G17" s="6">
        <v>21537</v>
      </c>
      <c r="H17" s="6">
        <v>30647</v>
      </c>
      <c r="I17" s="6">
        <v>31071</v>
      </c>
      <c r="J17" s="6">
        <v>40172</v>
      </c>
      <c r="K17" s="6">
        <v>40149</v>
      </c>
    </row>
    <row r="18" spans="1:11" s="8" customFormat="1" ht="12.75" customHeight="1">
      <c r="A18" s="5" t="s">
        <v>63</v>
      </c>
      <c r="B18" s="11" t="s">
        <v>16</v>
      </c>
      <c r="C18" s="6">
        <v>1500</v>
      </c>
      <c r="D18" s="6">
        <v>647</v>
      </c>
      <c r="E18" s="7">
        <v>281</v>
      </c>
      <c r="F18" s="6">
        <v>1420</v>
      </c>
      <c r="G18" s="6">
        <v>666</v>
      </c>
      <c r="H18" s="6">
        <v>2249</v>
      </c>
      <c r="I18" s="6">
        <v>1193</v>
      </c>
      <c r="J18" s="6">
        <v>2980</v>
      </c>
      <c r="K18" s="6">
        <v>1905</v>
      </c>
    </row>
    <row r="19" spans="1:11" s="8" customFormat="1" ht="12.75" customHeight="1">
      <c r="A19" s="18" t="s">
        <v>18</v>
      </c>
      <c r="B19" s="11" t="s">
        <v>16</v>
      </c>
      <c r="C19" s="6">
        <v>12500</v>
      </c>
      <c r="D19" s="6">
        <v>3858</v>
      </c>
      <c r="E19" s="7">
        <v>3443</v>
      </c>
      <c r="F19" s="6">
        <v>7297</v>
      </c>
      <c r="G19" s="6">
        <v>6980</v>
      </c>
      <c r="H19" s="6">
        <v>10894</v>
      </c>
      <c r="I19" s="6">
        <v>10601</v>
      </c>
      <c r="J19" s="6">
        <v>13556</v>
      </c>
      <c r="K19" s="6">
        <v>13410</v>
      </c>
    </row>
    <row r="20" spans="1:11" s="8" customFormat="1" ht="12.75" customHeight="1">
      <c r="A20" s="18" t="s">
        <v>19</v>
      </c>
      <c r="B20" s="11" t="s">
        <v>16</v>
      </c>
      <c r="C20" s="6">
        <v>4000</v>
      </c>
      <c r="D20" s="6">
        <v>1268</v>
      </c>
      <c r="E20" s="7">
        <v>1117</v>
      </c>
      <c r="F20" s="6">
        <v>2404</v>
      </c>
      <c r="G20" s="6">
        <v>2222</v>
      </c>
      <c r="H20" s="6">
        <v>3431</v>
      </c>
      <c r="I20" s="6">
        <v>3189</v>
      </c>
      <c r="J20" s="6">
        <v>4014</v>
      </c>
      <c r="K20" s="6">
        <v>4025</v>
      </c>
    </row>
    <row r="21" spans="1:11" s="8" customFormat="1" ht="15" customHeight="1">
      <c r="A21" s="12" t="s">
        <v>56</v>
      </c>
      <c r="B21" s="11" t="s">
        <v>16</v>
      </c>
      <c r="C21" s="6">
        <v>44700</v>
      </c>
      <c r="D21" s="6">
        <f>D22+D23+D24</f>
        <v>10629</v>
      </c>
      <c r="E21" s="6">
        <f>E22+E23+E24</f>
        <v>11695</v>
      </c>
      <c r="F21" s="6">
        <v>23071</v>
      </c>
      <c r="G21" s="6">
        <f>G22+G23+G24</f>
        <v>23907</v>
      </c>
      <c r="H21" s="6">
        <v>34929</v>
      </c>
      <c r="I21" s="6">
        <f>I22+I23+I24</f>
        <v>35837</v>
      </c>
      <c r="J21" s="6">
        <v>47752</v>
      </c>
      <c r="K21" s="6">
        <v>47932</v>
      </c>
    </row>
    <row r="22" spans="1:11" s="8" customFormat="1" ht="12.75" customHeight="1">
      <c r="A22" s="18" t="s">
        <v>17</v>
      </c>
      <c r="B22" s="11" t="s">
        <v>16</v>
      </c>
      <c r="C22" s="6">
        <v>30300</v>
      </c>
      <c r="D22" s="6">
        <v>6898</v>
      </c>
      <c r="E22" s="6">
        <v>8334</v>
      </c>
      <c r="F22" s="6">
        <v>15298</v>
      </c>
      <c r="G22" s="6">
        <v>16494</v>
      </c>
      <c r="H22" s="6">
        <v>23101</v>
      </c>
      <c r="I22" s="6">
        <v>24450</v>
      </c>
      <c r="J22" s="6">
        <v>31638</v>
      </c>
      <c r="K22" s="6">
        <v>32880</v>
      </c>
    </row>
    <row r="23" spans="1:11" s="8" customFormat="1" ht="12.75" customHeight="1">
      <c r="A23" s="18" t="s">
        <v>18</v>
      </c>
      <c r="B23" s="11" t="s">
        <v>16</v>
      </c>
      <c r="C23" s="6">
        <v>11000</v>
      </c>
      <c r="D23" s="6">
        <v>2930</v>
      </c>
      <c r="E23" s="6">
        <v>2630</v>
      </c>
      <c r="F23" s="6">
        <v>6128</v>
      </c>
      <c r="G23" s="6">
        <v>5817</v>
      </c>
      <c r="H23" s="6">
        <v>9317</v>
      </c>
      <c r="I23" s="6">
        <v>8881</v>
      </c>
      <c r="J23" s="6">
        <v>12653</v>
      </c>
      <c r="K23" s="6">
        <v>11671</v>
      </c>
    </row>
    <row r="24" spans="1:11" s="8" customFormat="1" ht="16.5" customHeight="1">
      <c r="A24" s="18" t="s">
        <v>19</v>
      </c>
      <c r="B24" s="11" t="s">
        <v>16</v>
      </c>
      <c r="C24" s="6">
        <v>3400</v>
      </c>
      <c r="D24" s="6">
        <v>801</v>
      </c>
      <c r="E24" s="6">
        <v>731</v>
      </c>
      <c r="F24" s="6">
        <v>1645</v>
      </c>
      <c r="G24" s="6">
        <v>1596</v>
      </c>
      <c r="H24" s="6">
        <v>2511</v>
      </c>
      <c r="I24" s="6">
        <v>2506</v>
      </c>
      <c r="J24" s="6">
        <v>3461</v>
      </c>
      <c r="K24" s="6">
        <v>3381</v>
      </c>
    </row>
    <row r="25" spans="1:11" s="8" customFormat="1" ht="27.75" customHeight="1">
      <c r="A25" s="12" t="s">
        <v>8</v>
      </c>
      <c r="B25" s="11" t="s">
        <v>16</v>
      </c>
      <c r="C25" s="6">
        <v>3000</v>
      </c>
      <c r="D25" s="6">
        <v>902</v>
      </c>
      <c r="E25" s="6">
        <v>835</v>
      </c>
      <c r="F25" s="6">
        <v>1712</v>
      </c>
      <c r="G25" s="6">
        <v>1623</v>
      </c>
      <c r="H25" s="6">
        <v>2588</v>
      </c>
      <c r="I25" s="6">
        <v>2518</v>
      </c>
      <c r="J25" s="6">
        <v>3417</v>
      </c>
      <c r="K25" s="6">
        <v>3253</v>
      </c>
    </row>
    <row r="26" spans="1:11" s="8" customFormat="1" ht="12.75" customHeight="1">
      <c r="A26" s="21" t="s">
        <v>43</v>
      </c>
      <c r="B26" s="11"/>
      <c r="C26" s="6"/>
      <c r="D26" s="6"/>
      <c r="E26" s="6"/>
      <c r="F26" s="6"/>
      <c r="G26" s="6"/>
      <c r="H26" s="6"/>
      <c r="I26" s="6"/>
      <c r="J26" s="6"/>
      <c r="K26" s="6"/>
    </row>
    <row r="27" spans="1:11" s="8" customFormat="1" ht="14.25" customHeight="1">
      <c r="A27" s="15" t="s">
        <v>10</v>
      </c>
      <c r="B27" s="11" t="s">
        <v>46</v>
      </c>
      <c r="C27" s="6"/>
      <c r="D27" s="6"/>
      <c r="E27" s="6"/>
      <c r="F27" s="6"/>
      <c r="G27" s="6"/>
      <c r="H27" s="6"/>
      <c r="I27" s="6"/>
      <c r="J27" s="6"/>
      <c r="K27" s="6"/>
    </row>
    <row r="28" spans="1:11" s="8" customFormat="1" ht="12.75" customHeight="1">
      <c r="A28" s="4" t="s">
        <v>17</v>
      </c>
      <c r="B28" s="11" t="s">
        <v>46</v>
      </c>
      <c r="C28" s="6">
        <v>12</v>
      </c>
      <c r="D28" s="6">
        <v>10.32</v>
      </c>
      <c r="E28" s="6">
        <v>10.77</v>
      </c>
      <c r="F28" s="16">
        <v>10.406248592135329</v>
      </c>
      <c r="G28" s="6">
        <v>10.44</v>
      </c>
      <c r="H28" s="6">
        <v>10.09</v>
      </c>
      <c r="I28" s="16">
        <v>10.324800320401463</v>
      </c>
      <c r="J28" s="6">
        <v>10.02</v>
      </c>
      <c r="K28" s="6">
        <v>10.31</v>
      </c>
    </row>
    <row r="29" spans="1:11" s="8" customFormat="1" ht="12.75" customHeight="1">
      <c r="A29" s="4" t="s">
        <v>18</v>
      </c>
      <c r="B29" s="11" t="s">
        <v>46</v>
      </c>
      <c r="C29" s="6">
        <v>2</v>
      </c>
      <c r="D29" s="6">
        <v>1.86</v>
      </c>
      <c r="E29" s="6">
        <v>1.74</v>
      </c>
      <c r="F29" s="16">
        <v>1.8330675528712685</v>
      </c>
      <c r="G29" s="6">
        <v>1.69</v>
      </c>
      <c r="H29" s="6">
        <v>1.83</v>
      </c>
      <c r="I29" s="16">
        <v>1.70148162952271</v>
      </c>
      <c r="J29" s="6">
        <v>1.86</v>
      </c>
      <c r="K29" s="6">
        <v>1.69</v>
      </c>
    </row>
    <row r="30" spans="1:11" s="8" customFormat="1" ht="12.75" customHeight="1">
      <c r="A30" s="4" t="s">
        <v>19</v>
      </c>
      <c r="B30" s="11" t="s">
        <v>46</v>
      </c>
      <c r="C30" s="6">
        <v>8</v>
      </c>
      <c r="D30" s="6">
        <v>5.75</v>
      </c>
      <c r="E30" s="6">
        <v>5.31</v>
      </c>
      <c r="F30" s="16">
        <v>5.543850267379678</v>
      </c>
      <c r="G30" s="6">
        <v>5.12</v>
      </c>
      <c r="H30" s="6">
        <v>5.65</v>
      </c>
      <c r="I30" s="16">
        <v>5.080483922317733</v>
      </c>
      <c r="J30" s="6">
        <v>5.97</v>
      </c>
      <c r="K30" s="6">
        <v>5.24</v>
      </c>
    </row>
    <row r="31" spans="1:11" s="8" customFormat="1" ht="15" customHeight="1">
      <c r="A31" s="15" t="s">
        <v>12</v>
      </c>
      <c r="B31" s="11" t="s">
        <v>47</v>
      </c>
      <c r="C31" s="6">
        <v>2</v>
      </c>
      <c r="D31" s="6">
        <v>2</v>
      </c>
      <c r="E31" s="6">
        <v>2</v>
      </c>
      <c r="F31" s="6">
        <v>2</v>
      </c>
      <c r="G31" s="6">
        <v>2</v>
      </c>
      <c r="H31" s="6">
        <v>2</v>
      </c>
      <c r="I31" s="6">
        <v>2</v>
      </c>
      <c r="J31" s="6">
        <v>2</v>
      </c>
      <c r="K31" s="6">
        <v>2</v>
      </c>
    </row>
    <row r="32" spans="1:11" s="8" customFormat="1" ht="25.5" customHeight="1">
      <c r="A32" s="15" t="s">
        <v>48</v>
      </c>
      <c r="B32" s="11"/>
      <c r="C32" s="7"/>
      <c r="D32" s="6"/>
      <c r="E32" s="6"/>
      <c r="F32" s="6"/>
      <c r="G32" s="6"/>
      <c r="H32" s="6"/>
      <c r="I32" s="6"/>
      <c r="J32" s="6"/>
      <c r="K32" s="6"/>
    </row>
    <row r="33" spans="1:11" s="8" customFormat="1" ht="12.75" customHeight="1">
      <c r="A33" s="4" t="s">
        <v>17</v>
      </c>
      <c r="B33" s="24" t="s">
        <v>16</v>
      </c>
      <c r="C33" s="7" t="s">
        <v>20</v>
      </c>
      <c r="D33" s="6">
        <v>0.09</v>
      </c>
      <c r="E33" s="6">
        <v>0.21</v>
      </c>
      <c r="F33" s="6">
        <v>0.17</v>
      </c>
      <c r="G33" s="16">
        <v>0.14</v>
      </c>
      <c r="H33" s="6">
        <v>0.26</v>
      </c>
      <c r="I33" s="6">
        <v>0.16</v>
      </c>
      <c r="J33" s="6">
        <v>0.37</v>
      </c>
      <c r="K33" s="6">
        <v>0.15</v>
      </c>
    </row>
    <row r="34" spans="1:11" s="8" customFormat="1" ht="12.75" customHeight="1">
      <c r="A34" s="4" t="s">
        <v>18</v>
      </c>
      <c r="B34" s="11" t="s">
        <v>16</v>
      </c>
      <c r="C34" s="7" t="s">
        <v>20</v>
      </c>
      <c r="D34" s="16">
        <v>0</v>
      </c>
      <c r="E34" s="16">
        <v>0</v>
      </c>
      <c r="F34" s="6">
        <v>0.29</v>
      </c>
      <c r="G34" s="16">
        <v>0</v>
      </c>
      <c r="H34" s="16">
        <v>0.19</v>
      </c>
      <c r="I34" s="16">
        <v>0</v>
      </c>
      <c r="J34" s="6">
        <v>0.63</v>
      </c>
      <c r="K34" s="6">
        <v>0.14</v>
      </c>
    </row>
    <row r="35" spans="1:11" s="8" customFormat="1" ht="12.75" customHeight="1">
      <c r="A35" s="4" t="s">
        <v>19</v>
      </c>
      <c r="B35" s="11" t="s">
        <v>16</v>
      </c>
      <c r="C35" s="7" t="s">
        <v>20</v>
      </c>
      <c r="D35" s="16">
        <v>0</v>
      </c>
      <c r="E35" s="6">
        <v>1.03</v>
      </c>
      <c r="F35" s="16">
        <v>0</v>
      </c>
      <c r="G35" s="6">
        <v>0.46</v>
      </c>
      <c r="H35" s="16">
        <v>0</v>
      </c>
      <c r="I35" s="16">
        <v>0.3</v>
      </c>
      <c r="J35" s="16">
        <v>0</v>
      </c>
      <c r="K35" s="6">
        <v>0.22</v>
      </c>
    </row>
    <row r="36" spans="1:11" s="8" customFormat="1" ht="12.75">
      <c r="A36" s="23" t="s">
        <v>33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</row>
    <row r="37" spans="1:11" s="8" customFormat="1" ht="73.5" customHeight="1">
      <c r="A37" s="12" t="s">
        <v>37</v>
      </c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s="8" customFormat="1" ht="12.75" customHeight="1">
      <c r="A38" s="21" t="s">
        <v>53</v>
      </c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s="8" customFormat="1" ht="13.5" customHeight="1">
      <c r="A39" s="12" t="s">
        <v>49</v>
      </c>
      <c r="B39" s="11" t="s">
        <v>16</v>
      </c>
      <c r="C39" s="6">
        <v>56100</v>
      </c>
      <c r="D39" s="6">
        <f>D41+D42</f>
        <v>14764</v>
      </c>
      <c r="E39" s="6">
        <f>E41+E42</f>
        <v>12959</v>
      </c>
      <c r="F39" s="6">
        <v>30400</v>
      </c>
      <c r="G39" s="6">
        <f>G41+G42</f>
        <v>27881</v>
      </c>
      <c r="H39" s="6">
        <v>46426</v>
      </c>
      <c r="I39" s="6">
        <f>I41+I42</f>
        <v>43080</v>
      </c>
      <c r="J39" s="6">
        <v>64967</v>
      </c>
      <c r="K39" s="6">
        <v>61989</v>
      </c>
    </row>
    <row r="40" spans="1:11" s="8" customFormat="1" ht="12.75">
      <c r="A40" s="5" t="s">
        <v>25</v>
      </c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s="8" customFormat="1" ht="12.75" customHeight="1">
      <c r="A41" s="12" t="s">
        <v>21</v>
      </c>
      <c r="B41" s="11" t="s">
        <v>16</v>
      </c>
      <c r="C41" s="6">
        <v>41100</v>
      </c>
      <c r="D41" s="6">
        <v>9974</v>
      </c>
      <c r="E41" s="6">
        <v>9525</v>
      </c>
      <c r="F41" s="6">
        <v>21009</v>
      </c>
      <c r="G41" s="6">
        <v>20937</v>
      </c>
      <c r="H41" s="6">
        <v>32145</v>
      </c>
      <c r="I41" s="6">
        <v>32345</v>
      </c>
      <c r="J41" s="6">
        <v>45824</v>
      </c>
      <c r="K41" s="6">
        <v>46114</v>
      </c>
    </row>
    <row r="42" spans="1:11" s="8" customFormat="1" ht="14.25" customHeight="1">
      <c r="A42" s="12" t="s">
        <v>22</v>
      </c>
      <c r="B42" s="11" t="s">
        <v>16</v>
      </c>
      <c r="C42" s="6">
        <v>15000</v>
      </c>
      <c r="D42" s="6">
        <v>4790</v>
      </c>
      <c r="E42" s="6">
        <v>3434</v>
      </c>
      <c r="F42" s="6">
        <v>9391</v>
      </c>
      <c r="G42" s="6">
        <v>6944</v>
      </c>
      <c r="H42" s="6">
        <v>14281</v>
      </c>
      <c r="I42" s="6">
        <v>10735</v>
      </c>
      <c r="J42" s="6">
        <v>19143</v>
      </c>
      <c r="K42" s="6">
        <v>15875</v>
      </c>
    </row>
    <row r="43" spans="1:11" s="8" customFormat="1" ht="25.5">
      <c r="A43" s="12" t="s">
        <v>50</v>
      </c>
      <c r="B43" s="11" t="s">
        <v>16</v>
      </c>
      <c r="C43" s="6">
        <v>48900</v>
      </c>
      <c r="D43" s="6">
        <f>D45+D46</f>
        <v>13268</v>
      </c>
      <c r="E43" s="6">
        <f>E45+E46</f>
        <v>12660</v>
      </c>
      <c r="F43" s="6">
        <v>25863</v>
      </c>
      <c r="G43" s="6">
        <f>G45+G46</f>
        <v>25668</v>
      </c>
      <c r="H43" s="6">
        <v>36953</v>
      </c>
      <c r="I43" s="6">
        <f>I45+I46</f>
        <v>37177</v>
      </c>
      <c r="J43" s="6">
        <v>49829</v>
      </c>
      <c r="K43" s="6">
        <v>49441</v>
      </c>
    </row>
    <row r="44" spans="1:11" s="8" customFormat="1" ht="12.75">
      <c r="A44" s="5" t="s">
        <v>25</v>
      </c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s="8" customFormat="1" ht="12.75">
      <c r="A45" s="12" t="s">
        <v>21</v>
      </c>
      <c r="B45" s="11" t="s">
        <v>16</v>
      </c>
      <c r="C45" s="6">
        <v>34100</v>
      </c>
      <c r="D45" s="6">
        <v>9688</v>
      </c>
      <c r="E45" s="6">
        <v>8884</v>
      </c>
      <c r="F45" s="6">
        <v>18401</v>
      </c>
      <c r="G45" s="6">
        <v>17837</v>
      </c>
      <c r="H45" s="6">
        <v>25760</v>
      </c>
      <c r="I45" s="6">
        <v>25864</v>
      </c>
      <c r="J45" s="6">
        <v>34649</v>
      </c>
      <c r="K45" s="6">
        <v>34405</v>
      </c>
    </row>
    <row r="46" spans="1:11" s="8" customFormat="1" ht="16.5" customHeight="1">
      <c r="A46" s="12" t="s">
        <v>22</v>
      </c>
      <c r="B46" s="11" t="s">
        <v>16</v>
      </c>
      <c r="C46" s="6">
        <v>14800</v>
      </c>
      <c r="D46" s="6">
        <v>3580</v>
      </c>
      <c r="E46" s="6">
        <v>3776</v>
      </c>
      <c r="F46" s="6">
        <v>7462</v>
      </c>
      <c r="G46" s="6">
        <v>7831</v>
      </c>
      <c r="H46" s="6">
        <v>11193</v>
      </c>
      <c r="I46" s="6">
        <v>11313</v>
      </c>
      <c r="J46" s="6">
        <v>15180</v>
      </c>
      <c r="K46" s="6">
        <v>15036</v>
      </c>
    </row>
    <row r="47" spans="1:11" s="8" customFormat="1" ht="21" customHeight="1">
      <c r="A47" s="12" t="s">
        <v>51</v>
      </c>
      <c r="B47" s="11" t="s">
        <v>16</v>
      </c>
      <c r="C47" s="6">
        <v>27000</v>
      </c>
      <c r="D47" s="6">
        <v>5909</v>
      </c>
      <c r="E47" s="6">
        <v>7470</v>
      </c>
      <c r="F47" s="6">
        <v>12887</v>
      </c>
      <c r="G47" s="6">
        <v>14822</v>
      </c>
      <c r="H47" s="6">
        <v>18994</v>
      </c>
      <c r="I47" s="6">
        <v>21111</v>
      </c>
      <c r="J47" s="6">
        <v>25369</v>
      </c>
      <c r="K47" s="6">
        <v>27070</v>
      </c>
    </row>
    <row r="48" spans="1:11" s="8" customFormat="1" ht="25.5">
      <c r="A48" s="12" t="s">
        <v>8</v>
      </c>
      <c r="B48" s="11" t="s">
        <v>16</v>
      </c>
      <c r="C48" s="6">
        <v>17000</v>
      </c>
      <c r="D48" s="6">
        <v>4357</v>
      </c>
      <c r="E48" s="6">
        <v>3512</v>
      </c>
      <c r="F48" s="6">
        <v>8602</v>
      </c>
      <c r="G48" s="6">
        <v>7732</v>
      </c>
      <c r="H48" s="6">
        <v>13603</v>
      </c>
      <c r="I48" s="6">
        <v>13131</v>
      </c>
      <c r="J48" s="6">
        <v>19028</v>
      </c>
      <c r="K48" s="6">
        <v>19823</v>
      </c>
    </row>
    <row r="49" spans="1:11" s="8" customFormat="1" ht="12.75">
      <c r="A49" s="21" t="s">
        <v>43</v>
      </c>
      <c r="B49" s="11"/>
      <c r="C49" s="6"/>
      <c r="D49" s="6"/>
      <c r="E49" s="6"/>
      <c r="F49" s="6"/>
      <c r="G49" s="6"/>
      <c r="H49" s="6"/>
      <c r="I49" s="6"/>
      <c r="J49" s="6"/>
      <c r="K49" s="6"/>
    </row>
    <row r="50" spans="1:11" s="8" customFormat="1" ht="13.5" customHeight="1">
      <c r="A50" s="15" t="s">
        <v>10</v>
      </c>
      <c r="B50" s="11" t="s">
        <v>46</v>
      </c>
      <c r="C50" s="6"/>
      <c r="D50" s="6"/>
      <c r="E50" s="6"/>
      <c r="F50" s="6"/>
      <c r="G50" s="6"/>
      <c r="H50" s="6"/>
      <c r="I50" s="6"/>
      <c r="J50" s="6"/>
      <c r="K50" s="6"/>
    </row>
    <row r="51" spans="1:11" s="8" customFormat="1" ht="18.75" customHeight="1">
      <c r="A51" s="15" t="s">
        <v>21</v>
      </c>
      <c r="B51" s="11" t="s">
        <v>46</v>
      </c>
      <c r="C51" s="6">
        <v>12</v>
      </c>
      <c r="D51" s="6">
        <v>11.83</v>
      </c>
      <c r="E51" s="6">
        <v>10.28</v>
      </c>
      <c r="F51" s="6">
        <v>11.88</v>
      </c>
      <c r="G51" s="6">
        <v>10.13</v>
      </c>
      <c r="H51" s="16">
        <v>12.4</v>
      </c>
      <c r="I51" s="6">
        <v>10.42</v>
      </c>
      <c r="J51" s="16">
        <v>12.7</v>
      </c>
      <c r="K51" s="6">
        <v>10.89</v>
      </c>
    </row>
    <row r="52" spans="1:11" s="8" customFormat="1" ht="14.25" customHeight="1">
      <c r="A52" s="15" t="s">
        <v>22</v>
      </c>
      <c r="B52" s="11" t="s">
        <v>46</v>
      </c>
      <c r="C52" s="6">
        <v>12</v>
      </c>
      <c r="D52" s="6">
        <v>12</v>
      </c>
      <c r="E52" s="6">
        <v>12</v>
      </c>
      <c r="F52" s="6">
        <v>12</v>
      </c>
      <c r="G52" s="6">
        <v>12</v>
      </c>
      <c r="H52" s="6">
        <v>12</v>
      </c>
      <c r="I52" s="6">
        <v>12</v>
      </c>
      <c r="J52" s="6">
        <v>12</v>
      </c>
      <c r="K52" s="6">
        <v>12</v>
      </c>
    </row>
    <row r="53" spans="1:11" s="8" customFormat="1" ht="12.75">
      <c r="A53" s="15" t="s">
        <v>11</v>
      </c>
      <c r="B53" s="11" t="s">
        <v>46</v>
      </c>
      <c r="C53" s="6">
        <v>1</v>
      </c>
      <c r="D53" s="6">
        <v>1</v>
      </c>
      <c r="E53" s="6">
        <v>1</v>
      </c>
      <c r="F53" s="6">
        <v>1</v>
      </c>
      <c r="G53" s="6">
        <v>1</v>
      </c>
      <c r="H53" s="6">
        <v>1</v>
      </c>
      <c r="I53" s="6">
        <v>1</v>
      </c>
      <c r="J53" s="6">
        <v>1</v>
      </c>
      <c r="K53" s="6">
        <v>1</v>
      </c>
    </row>
    <row r="54" spans="1:11" s="8" customFormat="1" ht="25.5">
      <c r="A54" s="15" t="s">
        <v>48</v>
      </c>
      <c r="B54" s="11" t="s">
        <v>16</v>
      </c>
      <c r="C54" s="7" t="s">
        <v>20</v>
      </c>
      <c r="D54" s="16">
        <v>0.2</v>
      </c>
      <c r="E54" s="6">
        <v>0.62</v>
      </c>
      <c r="F54" s="16">
        <v>0.3</v>
      </c>
      <c r="G54" s="6">
        <v>0.47</v>
      </c>
      <c r="H54" s="6">
        <v>0.28</v>
      </c>
      <c r="I54" s="6">
        <v>0.53</v>
      </c>
      <c r="J54" s="6">
        <v>0.32</v>
      </c>
      <c r="K54" s="6">
        <v>0.48</v>
      </c>
    </row>
    <row r="55" spans="1:11" s="8" customFormat="1" ht="12.75">
      <c r="A55" s="23" t="s">
        <v>34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</row>
    <row r="56" spans="1:11" s="8" customFormat="1" ht="85.5" customHeight="1">
      <c r="A56" s="12" t="s">
        <v>9</v>
      </c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s="8" customFormat="1" ht="12.75" customHeight="1">
      <c r="A57" s="21" t="s">
        <v>53</v>
      </c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 s="8" customFormat="1" ht="24.75" customHeight="1">
      <c r="A58" s="13" t="s">
        <v>52</v>
      </c>
      <c r="B58" s="11" t="s">
        <v>16</v>
      </c>
      <c r="C58" s="6">
        <v>12600</v>
      </c>
      <c r="D58" s="6">
        <v>2890</v>
      </c>
      <c r="E58" s="6">
        <v>2584</v>
      </c>
      <c r="F58" s="6">
        <v>6207</v>
      </c>
      <c r="G58" s="6">
        <v>6195</v>
      </c>
      <c r="H58" s="6">
        <v>10030</v>
      </c>
      <c r="I58" s="6">
        <v>9333</v>
      </c>
      <c r="J58" s="6">
        <v>14530</v>
      </c>
      <c r="K58" s="6">
        <v>13515</v>
      </c>
    </row>
    <row r="59" spans="1:11" s="8" customFormat="1" ht="25.5">
      <c r="A59" s="12" t="s">
        <v>50</v>
      </c>
      <c r="B59" s="11" t="s">
        <v>16</v>
      </c>
      <c r="C59" s="6">
        <v>12600</v>
      </c>
      <c r="D59" s="6">
        <v>3854</v>
      </c>
      <c r="E59" s="6">
        <v>3555</v>
      </c>
      <c r="F59" s="6">
        <v>7177</v>
      </c>
      <c r="G59" s="6">
        <v>6826</v>
      </c>
      <c r="H59" s="6">
        <v>10941</v>
      </c>
      <c r="I59" s="6">
        <v>10156</v>
      </c>
      <c r="J59" s="6">
        <v>14050</v>
      </c>
      <c r="K59" s="6">
        <v>13188</v>
      </c>
    </row>
    <row r="60" spans="1:11" s="8" customFormat="1" ht="12.75">
      <c r="A60" s="12" t="s">
        <v>51</v>
      </c>
      <c r="B60" s="11" t="s">
        <v>16</v>
      </c>
      <c r="C60" s="6">
        <v>12230</v>
      </c>
      <c r="D60" s="6">
        <v>3781</v>
      </c>
      <c r="E60" s="6">
        <v>3512</v>
      </c>
      <c r="F60" s="6">
        <v>7033</v>
      </c>
      <c r="G60" s="6">
        <v>6736</v>
      </c>
      <c r="H60" s="6">
        <v>10702</v>
      </c>
      <c r="I60" s="6">
        <v>10019</v>
      </c>
      <c r="J60" s="6">
        <v>13763</v>
      </c>
      <c r="K60" s="6">
        <v>12979</v>
      </c>
    </row>
    <row r="61" spans="1:11" s="8" customFormat="1" ht="12.75">
      <c r="A61" s="21" t="s">
        <v>43</v>
      </c>
      <c r="B61" s="11"/>
      <c r="C61" s="6"/>
      <c r="D61" s="6"/>
      <c r="E61" s="6"/>
      <c r="F61" s="6"/>
      <c r="G61" s="6"/>
      <c r="H61" s="6"/>
      <c r="I61" s="6"/>
      <c r="J61" s="6"/>
      <c r="K61" s="6"/>
    </row>
    <row r="62" spans="1:11" s="8" customFormat="1" ht="14.25" customHeight="1">
      <c r="A62" s="15" t="s">
        <v>10</v>
      </c>
      <c r="B62" s="11"/>
      <c r="C62" s="6"/>
      <c r="D62" s="6"/>
      <c r="E62" s="6"/>
      <c r="F62" s="6"/>
      <c r="G62" s="6"/>
      <c r="H62" s="6"/>
      <c r="I62" s="6"/>
      <c r="J62" s="6"/>
      <c r="K62" s="6"/>
    </row>
    <row r="63" spans="1:11" s="8" customFormat="1" ht="14.25" customHeight="1">
      <c r="A63" s="15" t="s">
        <v>23</v>
      </c>
      <c r="B63" s="11" t="s">
        <v>46</v>
      </c>
      <c r="C63" s="6">
        <v>2</v>
      </c>
      <c r="D63" s="6">
        <v>1.96</v>
      </c>
      <c r="E63" s="6">
        <v>2.14</v>
      </c>
      <c r="F63" s="16">
        <v>1.9</v>
      </c>
      <c r="G63" s="6">
        <v>2.07</v>
      </c>
      <c r="H63" s="6">
        <v>1.88</v>
      </c>
      <c r="I63" s="6">
        <v>2.04</v>
      </c>
      <c r="J63" s="16">
        <v>1.9</v>
      </c>
      <c r="K63" s="6">
        <v>2.02</v>
      </c>
    </row>
    <row r="64" spans="1:11" s="8" customFormat="1" ht="14.25" customHeight="1">
      <c r="A64" s="15" t="s">
        <v>24</v>
      </c>
      <c r="B64" s="11" t="s">
        <v>46</v>
      </c>
      <c r="C64" s="6">
        <v>3</v>
      </c>
      <c r="D64" s="6">
        <v>1.73</v>
      </c>
      <c r="E64" s="6">
        <v>2.03</v>
      </c>
      <c r="F64" s="16">
        <v>2</v>
      </c>
      <c r="G64" s="6">
        <v>2.02</v>
      </c>
      <c r="H64" s="16">
        <v>1.9</v>
      </c>
      <c r="I64" s="6">
        <v>1.99</v>
      </c>
      <c r="J64" s="6">
        <v>1.86</v>
      </c>
      <c r="K64" s="6">
        <v>1.97</v>
      </c>
    </row>
    <row r="65" spans="1:11" s="8" customFormat="1" ht="26.25" customHeight="1">
      <c r="A65" s="17" t="s">
        <v>13</v>
      </c>
      <c r="B65" s="11" t="s">
        <v>55</v>
      </c>
      <c r="C65" s="6">
        <v>3</v>
      </c>
      <c r="D65" s="6">
        <v>3</v>
      </c>
      <c r="E65" s="6">
        <v>3</v>
      </c>
      <c r="F65" s="6">
        <v>3</v>
      </c>
      <c r="G65" s="6">
        <v>3</v>
      </c>
      <c r="H65" s="6">
        <v>3</v>
      </c>
      <c r="I65" s="6">
        <v>3</v>
      </c>
      <c r="J65" s="6">
        <v>3</v>
      </c>
      <c r="K65" s="6">
        <v>3</v>
      </c>
    </row>
    <row r="66" spans="1:11" s="8" customFormat="1" ht="27" customHeight="1">
      <c r="A66" s="15" t="s">
        <v>48</v>
      </c>
      <c r="B66" s="11" t="s">
        <v>16</v>
      </c>
      <c r="C66" s="7" t="s">
        <v>20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s="8" customFormat="1" ht="12.75">
      <c r="A67" s="23" t="s">
        <v>35</v>
      </c>
      <c r="B67" s="23"/>
      <c r="C67" s="23"/>
      <c r="D67" s="23"/>
      <c r="E67" s="23"/>
      <c r="F67" s="23"/>
      <c r="G67" s="23"/>
      <c r="H67" s="23"/>
      <c r="I67" s="23"/>
      <c r="J67" s="6"/>
      <c r="K67" s="23"/>
    </row>
    <row r="68" spans="1:11" s="8" customFormat="1" ht="102" customHeight="1">
      <c r="A68" s="13" t="s">
        <v>38</v>
      </c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s="8" customFormat="1" ht="12.75" customHeight="1">
      <c r="A69" s="21" t="s">
        <v>53</v>
      </c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s="8" customFormat="1" ht="31.5" customHeight="1">
      <c r="A70" s="13" t="s">
        <v>57</v>
      </c>
      <c r="B70" s="11" t="s">
        <v>28</v>
      </c>
      <c r="C70" s="6">
        <v>116995</v>
      </c>
      <c r="D70" s="6">
        <v>114429.8</v>
      </c>
      <c r="E70" s="6">
        <v>119992.7</v>
      </c>
      <c r="F70" s="14">
        <v>115445</v>
      </c>
      <c r="G70" s="6">
        <v>111418.2</v>
      </c>
      <c r="H70" s="6">
        <v>116479.9</v>
      </c>
      <c r="I70" s="6">
        <v>112412.5</v>
      </c>
      <c r="J70" s="6">
        <v>117545.6</v>
      </c>
      <c r="K70" s="6">
        <v>113415.9</v>
      </c>
    </row>
    <row r="71" spans="1:11" s="8" customFormat="1" ht="29.25" customHeight="1">
      <c r="A71" s="13" t="s">
        <v>58</v>
      </c>
      <c r="B71" s="11" t="s">
        <v>28</v>
      </c>
      <c r="C71" s="6">
        <v>30000</v>
      </c>
      <c r="D71" s="6">
        <v>8332.2</v>
      </c>
      <c r="E71" s="6">
        <v>8032.7</v>
      </c>
      <c r="F71" s="6">
        <v>16361.7</v>
      </c>
      <c r="G71" s="6">
        <v>16766.7</v>
      </c>
      <c r="H71" s="6">
        <v>23758.5</v>
      </c>
      <c r="I71" s="6">
        <v>25316.8</v>
      </c>
      <c r="J71" s="6">
        <v>30950.9</v>
      </c>
      <c r="K71" s="6">
        <v>35212.8</v>
      </c>
    </row>
    <row r="72" spans="1:11" s="8" customFormat="1" ht="25.5">
      <c r="A72" s="13" t="s">
        <v>59</v>
      </c>
      <c r="B72" s="11" t="s">
        <v>28</v>
      </c>
      <c r="C72" s="6">
        <v>25000</v>
      </c>
      <c r="D72" s="6">
        <v>6189</v>
      </c>
      <c r="E72" s="6">
        <v>5215</v>
      </c>
      <c r="F72" s="6">
        <v>13202</v>
      </c>
      <c r="G72" s="6">
        <v>12547</v>
      </c>
      <c r="H72" s="6">
        <v>19044</v>
      </c>
      <c r="I72" s="6">
        <v>19693</v>
      </c>
      <c r="J72" s="6">
        <v>27509</v>
      </c>
      <c r="K72" s="6">
        <v>28965</v>
      </c>
    </row>
    <row r="73" spans="1:11" s="8" customFormat="1" ht="12.75">
      <c r="A73" s="21" t="s">
        <v>43</v>
      </c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s="8" customFormat="1" ht="12.75">
      <c r="A74" s="17" t="s">
        <v>14</v>
      </c>
      <c r="B74" s="11" t="s">
        <v>54</v>
      </c>
      <c r="C74" s="6">
        <v>100</v>
      </c>
      <c r="D74" s="6">
        <v>100</v>
      </c>
      <c r="E74" s="6">
        <v>100</v>
      </c>
      <c r="F74" s="6">
        <v>100</v>
      </c>
      <c r="G74" s="6">
        <v>100</v>
      </c>
      <c r="H74" s="6">
        <v>100</v>
      </c>
      <c r="I74" s="6">
        <v>100</v>
      </c>
      <c r="J74" s="6">
        <v>100</v>
      </c>
      <c r="K74" s="6">
        <v>100</v>
      </c>
    </row>
    <row r="75" spans="1:11" s="8" customFormat="1" ht="25.5">
      <c r="A75" s="17" t="s">
        <v>15</v>
      </c>
      <c r="B75" s="11" t="s">
        <v>54</v>
      </c>
      <c r="C75" s="6">
        <v>59.2</v>
      </c>
      <c r="D75" s="6">
        <v>58.2</v>
      </c>
      <c r="E75" s="6">
        <v>52.3</v>
      </c>
      <c r="F75" s="6">
        <v>58.6</v>
      </c>
      <c r="G75" s="6">
        <v>57.2</v>
      </c>
      <c r="H75" s="6">
        <v>58.9</v>
      </c>
      <c r="I75" s="6">
        <v>57.5</v>
      </c>
      <c r="J75" s="6">
        <v>59.3</v>
      </c>
      <c r="K75" s="6">
        <v>57.9</v>
      </c>
    </row>
    <row r="76" spans="1:11" s="8" customFormat="1" ht="12.75">
      <c r="A76" s="1" t="s">
        <v>36</v>
      </c>
      <c r="B76" s="6"/>
      <c r="C76" s="6"/>
      <c r="D76" s="6"/>
      <c r="E76" s="6"/>
      <c r="F76" s="6"/>
      <c r="G76" s="6"/>
      <c r="H76" s="6"/>
      <c r="I76" s="6"/>
      <c r="J76" s="20"/>
      <c r="K76" s="6"/>
    </row>
    <row r="77" spans="1:11" s="8" customFormat="1" ht="38.25" customHeight="1">
      <c r="A77" s="13" t="s">
        <v>39</v>
      </c>
      <c r="B77" s="6"/>
      <c r="C77" s="6"/>
      <c r="D77" s="6"/>
      <c r="E77" s="6"/>
      <c r="F77" s="6"/>
      <c r="G77" s="6"/>
      <c r="H77" s="6"/>
      <c r="I77" s="6"/>
      <c r="J77" s="20"/>
      <c r="K77" s="6"/>
    </row>
    <row r="78" spans="1:11" s="8" customFormat="1" ht="12.75" customHeight="1">
      <c r="A78" s="21" t="s">
        <v>53</v>
      </c>
      <c r="B78" s="6"/>
      <c r="C78" s="6"/>
      <c r="D78" s="6"/>
      <c r="E78" s="6"/>
      <c r="F78" s="6"/>
      <c r="G78" s="6"/>
      <c r="H78" s="6"/>
      <c r="I78" s="6"/>
      <c r="J78" s="20"/>
      <c r="K78" s="6"/>
    </row>
    <row r="79" spans="1:11" s="8" customFormat="1" ht="66" customHeight="1">
      <c r="A79" s="13" t="s">
        <v>67</v>
      </c>
      <c r="B79" s="11" t="s">
        <v>16</v>
      </c>
      <c r="C79" s="6">
        <v>113</v>
      </c>
      <c r="D79" s="6">
        <v>59</v>
      </c>
      <c r="E79" s="7" t="s">
        <v>20</v>
      </c>
      <c r="F79" s="6">
        <v>89</v>
      </c>
      <c r="G79" s="7" t="s">
        <v>20</v>
      </c>
      <c r="H79" s="6">
        <v>89</v>
      </c>
      <c r="I79" s="7" t="s">
        <v>20</v>
      </c>
      <c r="J79" s="6">
        <v>173</v>
      </c>
      <c r="K79" s="7" t="s">
        <v>20</v>
      </c>
    </row>
    <row r="80" spans="1:11" s="8" customFormat="1" ht="21.75" customHeight="1">
      <c r="A80" s="35" t="s">
        <v>40</v>
      </c>
      <c r="B80" s="35"/>
      <c r="C80" s="35"/>
      <c r="D80" s="35"/>
      <c r="E80" s="35"/>
      <c r="F80" s="20"/>
      <c r="G80" s="20"/>
      <c r="H80" s="20"/>
      <c r="I80" s="20"/>
      <c r="J80" s="6"/>
      <c r="K80" s="20"/>
    </row>
    <row r="81" spans="1:11" ht="51.75" customHeight="1">
      <c r="A81" s="13" t="s">
        <v>88</v>
      </c>
      <c r="B81" s="11" t="s">
        <v>16</v>
      </c>
      <c r="C81" s="22" t="s">
        <v>64</v>
      </c>
      <c r="D81" s="26">
        <v>6079</v>
      </c>
      <c r="E81" s="26">
        <v>5189</v>
      </c>
      <c r="F81" s="26">
        <v>11985</v>
      </c>
      <c r="G81" s="27">
        <v>11074</v>
      </c>
      <c r="H81" s="26">
        <v>18527</v>
      </c>
      <c r="I81" s="26">
        <v>18175</v>
      </c>
      <c r="J81" s="27">
        <v>25606</v>
      </c>
      <c r="K81" s="27">
        <v>26548</v>
      </c>
    </row>
    <row r="82" spans="1:11" ht="54.75" customHeight="1">
      <c r="A82" s="28" t="s">
        <v>41</v>
      </c>
      <c r="B82" s="29" t="s">
        <v>16</v>
      </c>
      <c r="C82" s="26">
        <v>650</v>
      </c>
      <c r="D82" s="26">
        <v>196</v>
      </c>
      <c r="E82" s="26">
        <v>182</v>
      </c>
      <c r="F82" s="26">
        <v>400</v>
      </c>
      <c r="G82" s="26">
        <v>389</v>
      </c>
      <c r="H82" s="26">
        <v>620</v>
      </c>
      <c r="I82" s="26">
        <v>563</v>
      </c>
      <c r="J82" s="27">
        <v>792</v>
      </c>
      <c r="K82" s="27">
        <v>749</v>
      </c>
    </row>
    <row r="83" spans="1:11" ht="54.75" customHeight="1">
      <c r="A83" s="28" t="s">
        <v>65</v>
      </c>
      <c r="B83" s="29" t="s">
        <v>16</v>
      </c>
      <c r="C83" s="22" t="s">
        <v>64</v>
      </c>
      <c r="D83" s="26">
        <v>3616</v>
      </c>
      <c r="E83" s="26">
        <v>2501</v>
      </c>
      <c r="F83" s="26">
        <v>3812</v>
      </c>
      <c r="G83" s="26">
        <v>2796</v>
      </c>
      <c r="H83" s="26">
        <v>3892</v>
      </c>
      <c r="I83" s="26">
        <v>3062</v>
      </c>
      <c r="J83" s="27">
        <v>4171</v>
      </c>
      <c r="K83" s="27">
        <v>3346</v>
      </c>
    </row>
    <row r="84" spans="1:11" ht="51" customHeight="1" hidden="1">
      <c r="A84" s="28" t="s">
        <v>26</v>
      </c>
      <c r="B84" s="29" t="s">
        <v>16</v>
      </c>
      <c r="C84" s="27">
        <v>1500</v>
      </c>
      <c r="D84" s="27"/>
      <c r="E84" s="27"/>
      <c r="F84" s="27"/>
      <c r="G84" s="27"/>
      <c r="H84" s="27"/>
      <c r="I84" s="27"/>
      <c r="J84" s="27"/>
      <c r="K84" s="27"/>
    </row>
    <row r="85" spans="1:11" ht="41.25" customHeight="1">
      <c r="A85" s="28" t="s">
        <v>27</v>
      </c>
      <c r="B85" s="29" t="s">
        <v>16</v>
      </c>
      <c r="C85" s="27">
        <v>1400</v>
      </c>
      <c r="D85" s="27">
        <v>417</v>
      </c>
      <c r="E85" s="27">
        <v>568</v>
      </c>
      <c r="F85" s="27">
        <v>811</v>
      </c>
      <c r="G85" s="27">
        <v>968</v>
      </c>
      <c r="H85" s="27">
        <v>1088</v>
      </c>
      <c r="I85" s="27">
        <v>1281</v>
      </c>
      <c r="J85" s="27">
        <v>1455</v>
      </c>
      <c r="K85" s="27">
        <v>1567</v>
      </c>
    </row>
    <row r="86" spans="1:11" ht="64.5" customHeight="1">
      <c r="A86" s="28" t="s">
        <v>62</v>
      </c>
      <c r="B86" s="29" t="s">
        <v>28</v>
      </c>
      <c r="C86" s="30">
        <v>103.93</v>
      </c>
      <c r="D86" s="27">
        <v>28.321</v>
      </c>
      <c r="E86" s="27">
        <v>26.488</v>
      </c>
      <c r="F86" s="27">
        <v>57.545</v>
      </c>
      <c r="G86" s="27">
        <v>56.253</v>
      </c>
      <c r="H86" s="27">
        <v>86.054</v>
      </c>
      <c r="I86" s="27">
        <v>83.685</v>
      </c>
      <c r="J86" s="27">
        <v>116.107</v>
      </c>
      <c r="K86" s="27">
        <v>111.169</v>
      </c>
    </row>
    <row r="87" spans="1:11" ht="27" customHeight="1">
      <c r="A87" s="28" t="s">
        <v>42</v>
      </c>
      <c r="B87" s="29" t="s">
        <v>28</v>
      </c>
      <c r="C87" s="31">
        <v>25065</v>
      </c>
      <c r="D87" s="31">
        <v>6211</v>
      </c>
      <c r="E87" s="27">
        <v>5239.5</v>
      </c>
      <c r="F87" s="27">
        <v>13245.1</v>
      </c>
      <c r="G87" s="27">
        <v>12599.7</v>
      </c>
      <c r="H87" s="27">
        <v>19103.7</v>
      </c>
      <c r="I87" s="27">
        <v>19768.6</v>
      </c>
      <c r="J87" s="26" t="s">
        <v>71</v>
      </c>
      <c r="K87" s="27">
        <v>29065.4</v>
      </c>
    </row>
    <row r="88" spans="1:11" ht="25.5">
      <c r="A88" s="28" t="s">
        <v>66</v>
      </c>
      <c r="B88" s="29" t="s">
        <v>28</v>
      </c>
      <c r="C88" s="22" t="s">
        <v>64</v>
      </c>
      <c r="D88" s="27">
        <v>57549</v>
      </c>
      <c r="E88" s="27">
        <v>57514</v>
      </c>
      <c r="F88" s="27">
        <v>119549</v>
      </c>
      <c r="G88" s="27">
        <v>126042</v>
      </c>
      <c r="H88" s="27">
        <v>169648</v>
      </c>
      <c r="I88" s="27">
        <v>175758</v>
      </c>
      <c r="J88" s="27">
        <v>240761</v>
      </c>
      <c r="K88" s="27">
        <v>276127</v>
      </c>
    </row>
    <row r="89" spans="1:11" ht="52.5" customHeight="1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</row>
    <row r="90" spans="1:11" ht="29.25" customHeight="1">
      <c r="A90" s="43" t="s">
        <v>72</v>
      </c>
      <c r="B90" s="43"/>
      <c r="C90" s="43"/>
      <c r="D90" s="43"/>
      <c r="E90" s="43"/>
      <c r="F90" s="43"/>
      <c r="G90" s="43"/>
      <c r="H90" s="43"/>
      <c r="I90" s="43"/>
      <c r="J90" s="43"/>
      <c r="K90" s="43"/>
    </row>
    <row r="91" spans="1:11" ht="15.75" customHeight="1">
      <c r="A91" s="40" t="s">
        <v>86</v>
      </c>
      <c r="B91" s="40"/>
      <c r="C91" s="40"/>
      <c r="D91" s="40"/>
      <c r="E91" s="40"/>
      <c r="F91" s="40"/>
      <c r="G91" s="40"/>
      <c r="H91" s="40"/>
      <c r="I91" s="40"/>
      <c r="J91" s="40"/>
      <c r="K91" s="40"/>
    </row>
    <row r="92" spans="1:11" ht="45.75" customHeight="1">
      <c r="A92" s="40" t="s">
        <v>73</v>
      </c>
      <c r="B92" s="40"/>
      <c r="C92" s="40"/>
      <c r="D92" s="40"/>
      <c r="E92" s="40"/>
      <c r="F92" s="40"/>
      <c r="G92" s="40"/>
      <c r="H92" s="40"/>
      <c r="I92" s="40"/>
      <c r="J92" s="40"/>
      <c r="K92" s="40"/>
    </row>
    <row r="93" spans="1:11" ht="29.25" customHeight="1">
      <c r="A93" s="40" t="s">
        <v>74</v>
      </c>
      <c r="B93" s="40"/>
      <c r="C93" s="40"/>
      <c r="D93" s="40"/>
      <c r="E93" s="40"/>
      <c r="F93" s="40"/>
      <c r="G93" s="40"/>
      <c r="H93" s="40"/>
      <c r="I93" s="40"/>
      <c r="J93" s="40"/>
      <c r="K93" s="40"/>
    </row>
    <row r="94" spans="1:11" ht="29.25" customHeight="1">
      <c r="A94" s="40" t="s">
        <v>75</v>
      </c>
      <c r="B94" s="40"/>
      <c r="C94" s="40"/>
      <c r="D94" s="40"/>
      <c r="E94" s="40"/>
      <c r="F94" s="40"/>
      <c r="G94" s="40"/>
      <c r="H94" s="40"/>
      <c r="I94" s="40"/>
      <c r="J94" s="40"/>
      <c r="K94" s="40"/>
    </row>
    <row r="95" spans="1:11" ht="45.75" customHeight="1">
      <c r="A95" s="40" t="s">
        <v>76</v>
      </c>
      <c r="B95" s="40"/>
      <c r="C95" s="40"/>
      <c r="D95" s="40"/>
      <c r="E95" s="40"/>
      <c r="F95" s="40"/>
      <c r="G95" s="40"/>
      <c r="H95" s="40"/>
      <c r="I95" s="40"/>
      <c r="J95" s="40"/>
      <c r="K95" s="40"/>
    </row>
    <row r="96" spans="1:11" ht="16.5" customHeight="1">
      <c r="A96" s="40" t="s">
        <v>77</v>
      </c>
      <c r="B96" s="40"/>
      <c r="C96" s="40"/>
      <c r="D96" s="40"/>
      <c r="E96" s="40"/>
      <c r="F96" s="40"/>
      <c r="G96" s="40"/>
      <c r="H96" s="40"/>
      <c r="I96" s="40"/>
      <c r="J96" s="40"/>
      <c r="K96" s="40"/>
    </row>
    <row r="97" spans="1:11" ht="30.75" customHeight="1">
      <c r="A97" s="40" t="s">
        <v>78</v>
      </c>
      <c r="B97" s="40"/>
      <c r="C97" s="40"/>
      <c r="D97" s="40"/>
      <c r="E97" s="40"/>
      <c r="F97" s="40"/>
      <c r="G97" s="40"/>
      <c r="H97" s="40"/>
      <c r="I97" s="40"/>
      <c r="J97" s="40"/>
      <c r="K97" s="40"/>
    </row>
    <row r="98" spans="1:11" ht="48.75" customHeight="1">
      <c r="A98" s="40" t="s">
        <v>79</v>
      </c>
      <c r="B98" s="40"/>
      <c r="C98" s="40"/>
      <c r="D98" s="40"/>
      <c r="E98" s="40"/>
      <c r="F98" s="40"/>
      <c r="G98" s="40"/>
      <c r="H98" s="40"/>
      <c r="I98" s="40"/>
      <c r="J98" s="40"/>
      <c r="K98" s="40"/>
    </row>
    <row r="99" spans="1:11" ht="14.25" customHeight="1">
      <c r="A99" s="40" t="s">
        <v>80</v>
      </c>
      <c r="B99" s="40"/>
      <c r="C99" s="40"/>
      <c r="D99" s="40"/>
      <c r="E99" s="40"/>
      <c r="F99" s="40"/>
      <c r="G99" s="40"/>
      <c r="H99" s="40"/>
      <c r="I99" s="40"/>
      <c r="J99" s="40"/>
      <c r="K99" s="40"/>
    </row>
    <row r="100" spans="1:11" ht="31.5" customHeight="1">
      <c r="A100" s="40" t="s">
        <v>81</v>
      </c>
      <c r="B100" s="40"/>
      <c r="C100" s="40"/>
      <c r="D100" s="40"/>
      <c r="E100" s="40"/>
      <c r="F100" s="40"/>
      <c r="G100" s="40"/>
      <c r="H100" s="40"/>
      <c r="I100" s="40"/>
      <c r="J100" s="40"/>
      <c r="K100" s="40"/>
    </row>
    <row r="101" spans="1:11" ht="14.25" customHeight="1">
      <c r="A101" s="40" t="s">
        <v>82</v>
      </c>
      <c r="B101" s="40"/>
      <c r="C101" s="40"/>
      <c r="D101" s="40"/>
      <c r="E101" s="40"/>
      <c r="F101" s="40"/>
      <c r="G101" s="40"/>
      <c r="H101" s="40"/>
      <c r="I101" s="40"/>
      <c r="J101" s="40"/>
      <c r="K101" s="40"/>
    </row>
    <row r="102" spans="1:11" ht="48.75" customHeight="1">
      <c r="A102" s="40" t="s">
        <v>83</v>
      </c>
      <c r="B102" s="40"/>
      <c r="C102" s="40"/>
      <c r="D102" s="40"/>
      <c r="E102" s="40"/>
      <c r="F102" s="40"/>
      <c r="G102" s="40"/>
      <c r="H102" s="40"/>
      <c r="I102" s="40"/>
      <c r="J102" s="40"/>
      <c r="K102" s="40"/>
    </row>
    <row r="103" spans="1:11" ht="30.75" customHeight="1">
      <c r="A103" s="40" t="s">
        <v>84</v>
      </c>
      <c r="B103" s="40"/>
      <c r="C103" s="40"/>
      <c r="D103" s="40"/>
      <c r="E103" s="40"/>
      <c r="F103" s="40"/>
      <c r="G103" s="40"/>
      <c r="H103" s="40"/>
      <c r="I103" s="40"/>
      <c r="J103" s="40"/>
      <c r="K103" s="40"/>
    </row>
    <row r="104" spans="1:11" ht="30.75" customHeight="1">
      <c r="A104" s="40" t="s">
        <v>85</v>
      </c>
      <c r="B104" s="40"/>
      <c r="C104" s="40"/>
      <c r="D104" s="40"/>
      <c r="E104" s="40"/>
      <c r="F104" s="40"/>
      <c r="G104" s="40"/>
      <c r="H104" s="40"/>
      <c r="I104" s="40"/>
      <c r="J104" s="40"/>
      <c r="K104" s="40"/>
    </row>
    <row r="105" spans="1:13" ht="33" customHeight="1">
      <c r="A105" s="40" t="s">
        <v>87</v>
      </c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33"/>
      <c r="M105" s="33"/>
    </row>
    <row r="106" spans="1:11" ht="23.25" customHeight="1">
      <c r="A106" s="25" t="s">
        <v>60</v>
      </c>
      <c r="J106" s="39" t="s">
        <v>61</v>
      </c>
      <c r="K106" s="39"/>
    </row>
  </sheetData>
  <mergeCells count="28">
    <mergeCell ref="A2:K2"/>
    <mergeCell ref="A4:A6"/>
    <mergeCell ref="A96:K96"/>
    <mergeCell ref="A97:K97"/>
    <mergeCell ref="B4:B6"/>
    <mergeCell ref="C4:K4"/>
    <mergeCell ref="C5:C6"/>
    <mergeCell ref="D5:E5"/>
    <mergeCell ref="F5:G5"/>
    <mergeCell ref="H5:I5"/>
    <mergeCell ref="J5:K5"/>
    <mergeCell ref="A9:K9"/>
    <mergeCell ref="A89:K89"/>
    <mergeCell ref="A90:K90"/>
    <mergeCell ref="A95:K95"/>
    <mergeCell ref="A99:K99"/>
    <mergeCell ref="A100:K100"/>
    <mergeCell ref="J106:K106"/>
    <mergeCell ref="A98:K98"/>
    <mergeCell ref="A103:K103"/>
    <mergeCell ref="A105:K105"/>
    <mergeCell ref="A104:K104"/>
    <mergeCell ref="A101:K101"/>
    <mergeCell ref="A102:K102"/>
    <mergeCell ref="A91:K91"/>
    <mergeCell ref="A92:K92"/>
    <mergeCell ref="A93:K93"/>
    <mergeCell ref="A94:K94"/>
  </mergeCells>
  <printOptions horizontalCentered="1"/>
  <pageMargins left="0.35433070866141736" right="0.15748031496062992" top="0.6299212598425197" bottom="0.4330708661417323" header="0.2755905511811024" footer="0.2755905511811024"/>
  <pageSetup horizontalDpi="600" verticalDpi="600" orientation="landscape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otd1912</dc:creator>
  <cp:keywords/>
  <dc:description/>
  <cp:lastModifiedBy>otd1912</cp:lastModifiedBy>
  <cp:lastPrinted>2014-02-04T12:02:27Z</cp:lastPrinted>
  <dcterms:created xsi:type="dcterms:W3CDTF">2012-04-02T05:48:32Z</dcterms:created>
  <dcterms:modified xsi:type="dcterms:W3CDTF">2014-02-04T12:02:49Z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